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70" activeTab="0"/>
  </bookViews>
  <sheets>
    <sheet name="русский 9" sheetId="1" r:id="rId1"/>
  </sheets>
  <definedNames>
    <definedName name="Excel_BuiltIn__FilterDatabase_3_1">#REF!</definedName>
    <definedName name="Excel_BuiltIn__FilterDatabase_4">#REF!</definedName>
  </definedNames>
  <calcPr fullCalcOnLoad="1"/>
</workbook>
</file>

<file path=xl/sharedStrings.xml><?xml version="1.0" encoding="utf-8"?>
<sst xmlns="http://schemas.openxmlformats.org/spreadsheetml/2006/main" count="278" uniqueCount="90">
  <si>
    <t>№ пп</t>
  </si>
  <si>
    <t>код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</si>
  <si>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</si>
  <si>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</si>
  <si>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</si>
  <si>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</si>
  <si>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</si>
  <si>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</si>
  <si>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</si>
  <si>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</si>
  <si>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</si>
  <si>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</si>
  <si>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</si>
  <si>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r>
      <t xml:space="preserve">к Положению </t>
    </r>
    <r>
      <rPr>
        <sz val="12"/>
        <rFont val="Times New Roman"/>
        <family val="1"/>
      </rPr>
      <t>о проведении школьного этапа</t>
    </r>
  </si>
  <si>
    <t>всероссийской олимпиады школьников</t>
  </si>
  <si>
    <t>г.о. Тольятти</t>
  </si>
  <si>
    <t>Приложение № 2</t>
  </si>
  <si>
    <t>МБУ "Лицей 60"</t>
  </si>
  <si>
    <t>русский язык</t>
  </si>
  <si>
    <t>РЯ901</t>
  </si>
  <si>
    <t>РЯ902</t>
  </si>
  <si>
    <t>РЯ903</t>
  </si>
  <si>
    <t>РЯ904</t>
  </si>
  <si>
    <t>РЯ905</t>
  </si>
  <si>
    <t>РЯ906</t>
  </si>
  <si>
    <t>РЯ908</t>
  </si>
  <si>
    <t>РЯ909</t>
  </si>
  <si>
    <t>РЯ910</t>
  </si>
  <si>
    <t>РЯ911</t>
  </si>
  <si>
    <t>РЯ913</t>
  </si>
  <si>
    <t>РЯ915</t>
  </si>
  <si>
    <t>РЯ916</t>
  </si>
  <si>
    <t>РЯ917</t>
  </si>
  <si>
    <t>РЯ918</t>
  </si>
  <si>
    <t>РЯ919</t>
  </si>
  <si>
    <t>РЯ920</t>
  </si>
  <si>
    <t>РЯ923</t>
  </si>
  <si>
    <t>РЯ924</t>
  </si>
  <si>
    <t>РЯ925</t>
  </si>
  <si>
    <t>РЯ926</t>
  </si>
  <si>
    <t>РЯ927</t>
  </si>
  <si>
    <t>РЯ928</t>
  </si>
  <si>
    <t>РЯ930</t>
  </si>
  <si>
    <t>РЯ931</t>
  </si>
  <si>
    <t>РЯ932</t>
  </si>
  <si>
    <t>РЯ933</t>
  </si>
  <si>
    <t>РЯ934</t>
  </si>
  <si>
    <t>РЯ935</t>
  </si>
  <si>
    <t>РЯ936</t>
  </si>
  <si>
    <t>РЯ937</t>
  </si>
  <si>
    <t>РЯ939</t>
  </si>
  <si>
    <t>РЯ940</t>
  </si>
  <si>
    <t>РЯ941</t>
  </si>
  <si>
    <t>РЯ942</t>
  </si>
  <si>
    <t>РЯ943</t>
  </si>
  <si>
    <t>РЯ944</t>
  </si>
  <si>
    <t>РЯ945</t>
  </si>
  <si>
    <t>РЯ946</t>
  </si>
  <si>
    <t>РЯ947</t>
  </si>
  <si>
    <t>РЯ948</t>
  </si>
  <si>
    <t>РЯ950</t>
  </si>
  <si>
    <t>РЯ952</t>
  </si>
  <si>
    <t>РЯ953</t>
  </si>
  <si>
    <t>РЯ954</t>
  </si>
  <si>
    <t>РЯ955</t>
  </si>
  <si>
    <t>РЯ956</t>
  </si>
  <si>
    <t>РЯ957</t>
  </si>
  <si>
    <t>РЯ959</t>
  </si>
  <si>
    <t>РЯ960</t>
  </si>
  <si>
    <t>РЯ961</t>
  </si>
  <si>
    <t>РЯ963</t>
  </si>
  <si>
    <t>РЯ964</t>
  </si>
  <si>
    <t>РЯ907</t>
  </si>
  <si>
    <t>РЯ912</t>
  </si>
  <si>
    <t>РЯ914</t>
  </si>
  <si>
    <t>РЯ921</t>
  </si>
  <si>
    <t>РЯ922</t>
  </si>
  <si>
    <t>РЯ929</t>
  </si>
  <si>
    <t>РЯ938</t>
  </si>
  <si>
    <t>РЯ949</t>
  </si>
  <si>
    <t>РЯ951</t>
  </si>
  <si>
    <t>РЯ958</t>
  </si>
  <si>
    <t>РЯ962</t>
  </si>
  <si>
    <r>
      <t xml:space="preserve">Протокол школьного этапа олимпиады по </t>
    </r>
    <r>
      <rPr>
        <b/>
        <sz val="12"/>
        <color indexed="10"/>
        <rFont val="Times New Roman"/>
        <family val="1"/>
      </rPr>
      <t>русскому языку</t>
    </r>
    <r>
      <rPr>
        <b/>
        <sz val="12"/>
        <rFont val="Times New Roman"/>
        <family val="1"/>
      </rPr>
      <t xml:space="preserve"> в  9 классах 2023-2024 учебный год.</t>
    </r>
  </si>
  <si>
    <r>
      <t xml:space="preserve">от </t>
    </r>
    <r>
      <rPr>
        <sz val="11"/>
        <color indexed="10"/>
        <rFont val="Times New Roman"/>
        <family val="1"/>
      </rPr>
      <t xml:space="preserve">10 </t>
    </r>
    <r>
      <rPr>
        <sz val="11"/>
        <rFont val="Times New Roman"/>
        <family val="1"/>
      </rPr>
      <t>октября 2023 г.</t>
    </r>
  </si>
  <si>
    <t>Бойкова М.Ф.</t>
  </si>
  <si>
    <t>Бурова Г.В,</t>
  </si>
  <si>
    <t>Дмитриева Е. В.</t>
  </si>
  <si>
    <t>победитель</t>
  </si>
  <si>
    <t>призер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</si>
</sst>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2" fillId="0" borderId="0" xfId="55" applyFont="1">
      <alignment/>
      <protection/>
    </xf>
    <xf numFmtId="0" fontId="22" fillId="0" borderId="0" xfId="55" applyFont="1" applyAlignment="1">
      <alignment horizontal="center"/>
      <protection/>
    </xf>
    <xf numFmtId="0" fontId="22" fillId="0" borderId="10" xfId="55" applyFont="1" applyBorder="1">
      <alignment/>
      <protection/>
    </xf>
    <xf numFmtId="49" fontId="23" fillId="0" borderId="10" xfId="55" applyNumberFormat="1" applyFont="1" applyBorder="1" applyAlignment="1">
      <alignment horizontal="center" vertical="center"/>
      <protection/>
    </xf>
    <xf numFmtId="49" fontId="20" fillId="0" borderId="10" xfId="55" applyNumberFormat="1" applyFont="1" applyBorder="1" applyAlignment="1">
      <alignment horizontal="center" vertical="center" wrapText="1"/>
      <protection/>
    </xf>
    <xf numFmtId="49" fontId="23" fillId="0" borderId="10" xfId="55" applyNumberFormat="1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2" fillId="0" borderId="0" xfId="55" applyFont="1" applyAlignment="1">
      <alignment horizontal="center" vertical="center"/>
      <protection/>
    </xf>
    <xf numFmtId="0" fontId="22" fillId="24" borderId="10" xfId="55" applyFont="1" applyFill="1" applyBorder="1" applyAlignment="1">
      <alignment horizontal="center"/>
      <protection/>
    </xf>
    <xf numFmtId="9" fontId="0" fillId="24" borderId="10" xfId="60" applyNumberFormat="1" applyFill="1" applyBorder="1" applyAlignment="1">
      <alignment horizontal="center"/>
    </xf>
    <xf numFmtId="0" fontId="22" fillId="0" borderId="10" xfId="55" applyFont="1" applyBorder="1" applyAlignment="1">
      <alignment horizontal="center" vertical="top"/>
      <protection/>
    </xf>
    <xf numFmtId="0" fontId="22" fillId="0" borderId="0" xfId="55" applyFont="1" applyAlignment="1">
      <alignment horizontal="center" vertical="top"/>
      <protection/>
    </xf>
    <xf numFmtId="0" fontId="24" fillId="0" borderId="0" xfId="55" applyFont="1" applyAlignment="1">
      <alignment horizontal="center" vertical="top"/>
      <protection/>
    </xf>
    <xf numFmtId="0" fontId="24" fillId="0" borderId="0" xfId="55" applyFont="1" applyFill="1" applyBorder="1" applyAlignment="1">
      <alignment horizontal="center" wrapText="1"/>
      <protection/>
    </xf>
    <xf numFmtId="0" fontId="22" fillId="0" borderId="0" xfId="55" applyFont="1" applyFill="1" applyBorder="1" applyAlignment="1">
      <alignment horizontal="center" vertical="top" wrapText="1"/>
      <protection/>
    </xf>
    <xf numFmtId="49" fontId="22" fillId="0" borderId="0" xfId="55" applyNumberFormat="1" applyFont="1" applyFill="1" applyBorder="1" applyAlignment="1">
      <alignment horizontal="center" wrapText="1"/>
      <protection/>
    </xf>
    <xf numFmtId="49" fontId="23" fillId="0" borderId="10" xfId="55" applyNumberFormat="1" applyFont="1" applyFill="1" applyBorder="1" applyAlignment="1">
      <alignment horizontal="center" vertical="center" wrapText="1"/>
      <protection/>
    </xf>
    <xf numFmtId="49" fontId="24" fillId="0" borderId="10" xfId="55" applyNumberFormat="1" applyFont="1" applyFill="1" applyBorder="1" applyAlignment="1">
      <alignment horizontal="center" vertical="center" wrapText="1"/>
      <protection/>
    </xf>
    <xf numFmtId="0" fontId="22" fillId="0" borderId="0" xfId="55" applyFont="1" applyFill="1" applyAlignment="1">
      <alignment horizontal="left" wrapText="1"/>
      <protection/>
    </xf>
    <xf numFmtId="0" fontId="24" fillId="0" borderId="0" xfId="55" applyFont="1" applyFill="1" applyAlignment="1">
      <alignment horizontal="center" wrapText="1"/>
      <protection/>
    </xf>
    <xf numFmtId="0" fontId="22" fillId="0" borderId="0" xfId="55" applyFont="1" applyFill="1" applyAlignment="1">
      <alignment horizontal="center" vertical="top" wrapText="1"/>
      <protection/>
    </xf>
    <xf numFmtId="0" fontId="22" fillId="0" borderId="0" xfId="55" applyFont="1" applyFill="1" applyAlignment="1">
      <alignment horizontal="center" wrapText="1"/>
      <protection/>
    </xf>
    <xf numFmtId="0" fontId="22" fillId="0" borderId="0" xfId="55" applyFont="1" applyFill="1" applyBorder="1" applyAlignment="1">
      <alignment horizontal="center" wrapText="1"/>
      <protection/>
    </xf>
    <xf numFmtId="0" fontId="31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2" fillId="0" borderId="11" xfId="55" applyFont="1" applyBorder="1" applyAlignment="1">
      <alignment vertical="top"/>
      <protection/>
    </xf>
    <xf numFmtId="0" fontId="22" fillId="24" borderId="12" xfId="55" applyFont="1" applyFill="1" applyBorder="1" applyAlignment="1">
      <alignment vertical="center" wrapText="1"/>
      <protection/>
    </xf>
    <xf numFmtId="0" fontId="22" fillId="0" borderId="12" xfId="55" applyFont="1" applyBorder="1" applyAlignment="1">
      <alignment vertical="center" wrapText="1"/>
      <protection/>
    </xf>
    <xf numFmtId="0" fontId="27" fillId="0" borderId="10" xfId="55" applyFont="1" applyFill="1" applyBorder="1" applyAlignment="1">
      <alignment horizontal="center" wrapText="1"/>
      <protection/>
    </xf>
    <xf numFmtId="0" fontId="22" fillId="0" borderId="10" xfId="55" applyNumberFormat="1" applyFont="1" applyFill="1" applyBorder="1" applyAlignment="1">
      <alignment horizontal="center" wrapText="1"/>
      <protection/>
    </xf>
    <xf numFmtId="0" fontId="22" fillId="0" borderId="10" xfId="55" applyFont="1" applyFill="1" applyBorder="1" applyAlignment="1">
      <alignment horizontal="center" wrapText="1"/>
      <protection/>
    </xf>
    <xf numFmtId="0" fontId="22" fillId="0" borderId="10" xfId="55" applyFont="1" applyBorder="1" applyAlignment="1">
      <alignment/>
      <protection/>
    </xf>
    <xf numFmtId="0" fontId="22" fillId="0" borderId="0" xfId="55" applyFont="1" applyAlignment="1">
      <alignment/>
      <protection/>
    </xf>
    <xf numFmtId="0" fontId="22" fillId="0" borderId="10" xfId="55" applyFont="1" applyFill="1" applyBorder="1" applyAlignment="1">
      <alignment horizontal="left" wrapText="1"/>
      <protection/>
    </xf>
    <xf numFmtId="0" fontId="26" fillId="0" borderId="10" xfId="55" applyFont="1" applyBorder="1" applyAlignment="1">
      <alignment horizontal="center" vertical="top"/>
      <protection/>
    </xf>
    <xf numFmtId="0" fontId="27" fillId="0" borderId="13" xfId="55" applyFont="1" applyFill="1" applyBorder="1" applyAlignment="1">
      <alignment horizontal="center" wrapText="1"/>
      <protection/>
    </xf>
    <xf numFmtId="0" fontId="21" fillId="0" borderId="0" xfId="55" applyFont="1" applyBorder="1" applyAlignment="1">
      <alignment horizontal="center" vertical="top" wrapText="1"/>
      <protection/>
    </xf>
    <xf numFmtId="0" fontId="27" fillId="0" borderId="0" xfId="55" applyFont="1" applyBorder="1" applyAlignment="1">
      <alignment horizontal="center" vertical="top" wrapText="1"/>
      <protection/>
    </xf>
    <xf numFmtId="0" fontId="26" fillId="0" borderId="10" xfId="55" applyNumberFormat="1" applyFont="1" applyBorder="1" applyAlignment="1">
      <alignment horizontal="center"/>
      <protection/>
    </xf>
    <xf numFmtId="9" fontId="27" fillId="24" borderId="10" xfId="60" applyNumberFormat="1" applyFont="1" applyFill="1" applyBorder="1" applyAlignment="1">
      <alignment horizontal="center"/>
    </xf>
    <xf numFmtId="0" fontId="26" fillId="0" borderId="0" xfId="55" applyFont="1" applyAlignment="1">
      <alignment horizontal="center" vertical="top"/>
      <protection/>
    </xf>
    <xf numFmtId="0" fontId="0" fillId="0" borderId="1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10" xfId="55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 3 Призеры района 2012-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0"/>
  <sheetViews>
    <sheetView tabSelected="1" zoomScale="86" zoomScaleNormal="86" zoomScalePageLayoutView="0" workbookViewId="0" topLeftCell="A1">
      <selection activeCell="D1" sqref="D1:D16384"/>
    </sheetView>
  </sheetViews>
  <sheetFormatPr defaultColWidth="9.140625" defaultRowHeight="12.75"/>
  <cols>
    <col min="1" max="1" width="6.00390625" style="12" customWidth="1"/>
    <col min="2" max="2" width="12.140625" style="41" customWidth="1"/>
    <col min="3" max="3" width="11.421875" style="13" customWidth="1"/>
    <col min="4" max="4" width="14.57421875" style="20" customWidth="1"/>
    <col min="5" max="5" width="13.8515625" style="21" customWidth="1"/>
    <col min="6" max="6" width="7.57421875" style="22" customWidth="1"/>
    <col min="7" max="7" width="16.7109375" style="19" customWidth="1"/>
    <col min="8" max="17" width="5.7109375" style="1" customWidth="1"/>
    <col min="18" max="27" width="5.7109375" style="1" hidden="1" customWidth="1"/>
    <col min="28" max="30" width="9.140625" style="2" customWidth="1"/>
    <col min="31" max="31" width="9.140625" style="1" customWidth="1"/>
    <col min="32" max="32" width="12.28125" style="1" customWidth="1"/>
    <col min="33" max="16384" width="9.140625" style="1" customWidth="1"/>
  </cols>
  <sheetData>
    <row r="1" ht="18.75">
      <c r="AD1" s="1" t="s">
        <v>16</v>
      </c>
    </row>
    <row r="2" spans="30:31" ht="18.75">
      <c r="AD2" s="13"/>
      <c r="AE2" s="24" t="s">
        <v>13</v>
      </c>
    </row>
    <row r="3" spans="28:33" ht="18.75">
      <c r="AB3" s="1"/>
      <c r="AC3" s="1"/>
      <c r="AD3" s="13"/>
      <c r="AE3" s="25" t="s">
        <v>14</v>
      </c>
      <c r="AF3" s="2"/>
      <c r="AG3" s="2"/>
    </row>
    <row r="4" spans="1:32" ht="24" customHeight="1">
      <c r="A4" s="43" t="s">
        <v>83</v>
      </c>
      <c r="B4" s="43"/>
      <c r="C4" s="43"/>
      <c r="D4" s="44"/>
      <c r="E4" s="44"/>
      <c r="F4" s="44"/>
      <c r="G4" s="44"/>
      <c r="AD4" s="13"/>
      <c r="AE4" s="25" t="s">
        <v>15</v>
      </c>
      <c r="AF4" s="26"/>
    </row>
    <row r="5" spans="1:32" ht="18.75" customHeight="1">
      <c r="A5" s="37"/>
      <c r="B5" s="38"/>
      <c r="C5" s="37"/>
      <c r="D5" s="14"/>
      <c r="E5" s="15"/>
      <c r="F5" s="16"/>
      <c r="G5" s="23" t="s">
        <v>84</v>
      </c>
      <c r="H5" s="45" t="s">
        <v>11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27"/>
      <c r="AC5" s="27"/>
      <c r="AD5" s="27"/>
      <c r="AE5" s="28"/>
      <c r="AF5" s="28"/>
    </row>
    <row r="6" spans="1:32" s="8" customFormat="1" ht="45">
      <c r="A6" s="4" t="s">
        <v>0</v>
      </c>
      <c r="B6" s="6" t="s">
        <v>8</v>
      </c>
      <c r="C6" s="5" t="s">
        <v>1</v>
      </c>
      <c r="D6" s="18" t="s">
        <v>12</v>
      </c>
      <c r="E6" s="17" t="s">
        <v>2</v>
      </c>
      <c r="F6" s="17" t="s">
        <v>3</v>
      </c>
      <c r="G6" s="17" t="s">
        <v>4</v>
      </c>
      <c r="H6" s="7">
        <v>1</v>
      </c>
      <c r="I6" s="7">
        <v>2</v>
      </c>
      <c r="J6" s="7">
        <v>3</v>
      </c>
      <c r="K6" s="7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  <c r="X6" s="7">
        <v>17</v>
      </c>
      <c r="Y6" s="7">
        <v>18</v>
      </c>
      <c r="Z6" s="7">
        <v>19</v>
      </c>
      <c r="AA6" s="7">
        <v>20</v>
      </c>
      <c r="AB6" s="27" t="s">
        <v>9</v>
      </c>
      <c r="AC6" s="27" t="s">
        <v>5</v>
      </c>
      <c r="AD6" s="27" t="s">
        <v>6</v>
      </c>
      <c r="AE6" s="28" t="s">
        <v>7</v>
      </c>
      <c r="AF6" s="28" t="s">
        <v>10</v>
      </c>
    </row>
    <row r="7" spans="1:32" ht="18.75">
      <c r="A7" s="11">
        <v>1</v>
      </c>
      <c r="B7" s="35">
        <v>40</v>
      </c>
      <c r="C7" s="39" t="s">
        <v>34</v>
      </c>
      <c r="D7" s="29" t="s">
        <v>17</v>
      </c>
      <c r="E7" s="30" t="s">
        <v>18</v>
      </c>
      <c r="F7" s="31">
        <v>9</v>
      </c>
      <c r="G7" s="34" t="s">
        <v>85</v>
      </c>
      <c r="H7" s="3">
        <v>4.5</v>
      </c>
      <c r="I7" s="3">
        <v>8</v>
      </c>
      <c r="J7" s="3">
        <v>3</v>
      </c>
      <c r="K7" s="3">
        <v>3</v>
      </c>
      <c r="L7" s="3">
        <v>6</v>
      </c>
      <c r="M7" s="3">
        <v>5</v>
      </c>
      <c r="N7" s="3">
        <v>6</v>
      </c>
      <c r="O7" s="3">
        <v>8</v>
      </c>
      <c r="P7" s="3">
        <v>10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9">
        <f>SUM(H7:AA7)</f>
        <v>53.5</v>
      </c>
      <c r="AC7" s="9">
        <v>67</v>
      </c>
      <c r="AD7" s="10">
        <f>AB7/AC7</f>
        <v>0.7985074626865671</v>
      </c>
      <c r="AE7" s="42">
        <v>1</v>
      </c>
      <c r="AF7" s="42" t="s">
        <v>88</v>
      </c>
    </row>
    <row r="8" spans="1:32" ht="18.75">
      <c r="A8" s="11">
        <v>2</v>
      </c>
      <c r="B8" s="35">
        <v>36</v>
      </c>
      <c r="C8" s="39" t="s">
        <v>56</v>
      </c>
      <c r="D8" s="29" t="s">
        <v>17</v>
      </c>
      <c r="E8" s="30" t="s">
        <v>18</v>
      </c>
      <c r="F8" s="31">
        <v>9</v>
      </c>
      <c r="G8" s="34" t="s">
        <v>87</v>
      </c>
      <c r="H8" s="3">
        <v>7</v>
      </c>
      <c r="I8" s="3">
        <v>9</v>
      </c>
      <c r="J8" s="3">
        <v>5</v>
      </c>
      <c r="K8" s="3">
        <v>3</v>
      </c>
      <c r="L8" s="3">
        <v>4</v>
      </c>
      <c r="M8" s="3">
        <v>4</v>
      </c>
      <c r="N8" s="3">
        <v>4</v>
      </c>
      <c r="O8" s="3">
        <v>6</v>
      </c>
      <c r="P8" s="3">
        <v>7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9">
        <f>SUM(H8:AA8)</f>
        <v>49</v>
      </c>
      <c r="AC8" s="9">
        <v>67</v>
      </c>
      <c r="AD8" s="10">
        <f>AB8/AC8</f>
        <v>0.7313432835820896</v>
      </c>
      <c r="AE8" s="3">
        <v>2</v>
      </c>
      <c r="AF8" s="3" t="s">
        <v>89</v>
      </c>
    </row>
    <row r="9" spans="1:32" ht="18.75">
      <c r="A9" s="11">
        <v>3</v>
      </c>
      <c r="B9" s="35">
        <v>36</v>
      </c>
      <c r="C9" s="39" t="s">
        <v>58</v>
      </c>
      <c r="D9" s="29" t="s">
        <v>17</v>
      </c>
      <c r="E9" s="30" t="s">
        <v>18</v>
      </c>
      <c r="F9" s="31">
        <v>9</v>
      </c>
      <c r="G9" s="34" t="s">
        <v>87</v>
      </c>
      <c r="H9" s="3">
        <v>3</v>
      </c>
      <c r="I9" s="3">
        <v>8</v>
      </c>
      <c r="J9" s="3">
        <v>4</v>
      </c>
      <c r="K9" s="3">
        <v>3</v>
      </c>
      <c r="L9" s="3">
        <v>3</v>
      </c>
      <c r="M9" s="3">
        <v>7</v>
      </c>
      <c r="N9" s="3">
        <v>6</v>
      </c>
      <c r="O9" s="3">
        <v>7</v>
      </c>
      <c r="P9" s="3">
        <v>8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9">
        <f>SUM(H9:AA9)</f>
        <v>49</v>
      </c>
      <c r="AC9" s="9">
        <v>67</v>
      </c>
      <c r="AD9" s="40">
        <f>AB9/AC9</f>
        <v>0.7313432835820896</v>
      </c>
      <c r="AE9" s="3">
        <v>2</v>
      </c>
      <c r="AF9" s="3" t="s">
        <v>89</v>
      </c>
    </row>
    <row r="10" spans="1:32" ht="18.75">
      <c r="A10" s="11">
        <v>4</v>
      </c>
      <c r="B10" s="35">
        <v>40</v>
      </c>
      <c r="C10" s="39" t="s">
        <v>74</v>
      </c>
      <c r="D10" s="29" t="s">
        <v>17</v>
      </c>
      <c r="E10" s="30" t="s">
        <v>18</v>
      </c>
      <c r="F10" s="31">
        <v>9</v>
      </c>
      <c r="G10" s="34" t="s">
        <v>85</v>
      </c>
      <c r="H10" s="3">
        <v>4.5</v>
      </c>
      <c r="I10" s="3">
        <v>2.5</v>
      </c>
      <c r="J10" s="3">
        <v>0</v>
      </c>
      <c r="K10" s="3">
        <v>3</v>
      </c>
      <c r="L10" s="3">
        <v>6</v>
      </c>
      <c r="M10" s="3">
        <v>3</v>
      </c>
      <c r="N10" s="3">
        <v>5</v>
      </c>
      <c r="O10" s="3">
        <v>8</v>
      </c>
      <c r="P10" s="3">
        <v>7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9">
        <f>SUM(H10:AA10)</f>
        <v>39</v>
      </c>
      <c r="AC10" s="9">
        <v>67</v>
      </c>
      <c r="AD10" s="40">
        <f>AB10/AC10</f>
        <v>0.582089552238806</v>
      </c>
      <c r="AE10" s="3">
        <v>3</v>
      </c>
      <c r="AF10" s="3"/>
    </row>
    <row r="11" spans="1:32" ht="18.75" customHeight="1">
      <c r="A11" s="11">
        <v>5</v>
      </c>
      <c r="B11" s="35">
        <v>40</v>
      </c>
      <c r="C11" s="39" t="s">
        <v>75</v>
      </c>
      <c r="D11" s="36" t="s">
        <v>17</v>
      </c>
      <c r="E11" s="30" t="s">
        <v>18</v>
      </c>
      <c r="F11" s="31">
        <v>9</v>
      </c>
      <c r="G11" s="34" t="s">
        <v>85</v>
      </c>
      <c r="H11" s="3">
        <v>1.5</v>
      </c>
      <c r="I11" s="3">
        <v>0</v>
      </c>
      <c r="J11" s="3">
        <v>4</v>
      </c>
      <c r="K11" s="3">
        <v>3</v>
      </c>
      <c r="L11" s="3">
        <v>5</v>
      </c>
      <c r="M11" s="3">
        <v>2</v>
      </c>
      <c r="N11" s="3">
        <v>5</v>
      </c>
      <c r="O11" s="3">
        <v>8</v>
      </c>
      <c r="P11" s="3">
        <v>10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9">
        <f>SUM(H11:AA11)</f>
        <v>38.5</v>
      </c>
      <c r="AC11" s="9">
        <v>67</v>
      </c>
      <c r="AD11" s="10">
        <f>AB11/AC11</f>
        <v>0.5746268656716418</v>
      </c>
      <c r="AE11" s="3">
        <v>4</v>
      </c>
      <c r="AF11" s="3"/>
    </row>
    <row r="12" spans="1:32" ht="18.75">
      <c r="A12" s="11">
        <v>6</v>
      </c>
      <c r="B12" s="35">
        <v>40</v>
      </c>
      <c r="C12" s="39" t="s">
        <v>29</v>
      </c>
      <c r="D12" s="36" t="s">
        <v>17</v>
      </c>
      <c r="E12" s="30" t="s">
        <v>18</v>
      </c>
      <c r="F12" s="31">
        <v>9</v>
      </c>
      <c r="G12" s="34" t="s">
        <v>85</v>
      </c>
      <c r="H12" s="3">
        <v>4.5</v>
      </c>
      <c r="I12" s="3">
        <v>5.5</v>
      </c>
      <c r="J12" s="3">
        <v>2</v>
      </c>
      <c r="K12" s="3">
        <v>3</v>
      </c>
      <c r="L12" s="3">
        <v>3</v>
      </c>
      <c r="M12" s="3">
        <v>2</v>
      </c>
      <c r="N12" s="3">
        <v>5</v>
      </c>
      <c r="O12" s="3">
        <v>8</v>
      </c>
      <c r="P12" s="3">
        <v>5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9">
        <f>SUM(H12:AA12)</f>
        <v>38</v>
      </c>
      <c r="AC12" s="9">
        <v>67</v>
      </c>
      <c r="AD12" s="10">
        <f>AB12/AC12</f>
        <v>0.5671641791044776</v>
      </c>
      <c r="AE12" s="3">
        <v>4</v>
      </c>
      <c r="AF12" s="3"/>
    </row>
    <row r="13" spans="1:32" ht="18.75" customHeight="1">
      <c r="A13" s="11">
        <v>7</v>
      </c>
      <c r="B13" s="35">
        <v>40</v>
      </c>
      <c r="C13" s="39" t="s">
        <v>23</v>
      </c>
      <c r="D13" s="36" t="s">
        <v>17</v>
      </c>
      <c r="E13" s="30" t="s">
        <v>18</v>
      </c>
      <c r="F13" s="31">
        <v>9</v>
      </c>
      <c r="G13" s="34" t="s">
        <v>85</v>
      </c>
      <c r="H13" s="3">
        <v>4.5</v>
      </c>
      <c r="I13" s="3">
        <v>5.5</v>
      </c>
      <c r="J13" s="3">
        <v>1</v>
      </c>
      <c r="K13" s="3">
        <v>3</v>
      </c>
      <c r="L13" s="3">
        <v>3</v>
      </c>
      <c r="M13" s="3">
        <v>2</v>
      </c>
      <c r="N13" s="3">
        <v>5</v>
      </c>
      <c r="O13" s="3">
        <v>8</v>
      </c>
      <c r="P13" s="3">
        <v>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9">
        <f>SUM(H13:AA13)</f>
        <v>36</v>
      </c>
      <c r="AC13" s="9">
        <v>67</v>
      </c>
      <c r="AD13" s="10">
        <f>AB13/AC13</f>
        <v>0.5373134328358209</v>
      </c>
      <c r="AE13" s="3">
        <v>5</v>
      </c>
      <c r="AF13" s="3"/>
    </row>
    <row r="14" spans="1:32" ht="18.75">
      <c r="A14" s="11">
        <v>8</v>
      </c>
      <c r="B14" s="35">
        <v>41</v>
      </c>
      <c r="C14" s="39" t="s">
        <v>42</v>
      </c>
      <c r="D14" s="36" t="s">
        <v>17</v>
      </c>
      <c r="E14" s="30" t="s">
        <v>18</v>
      </c>
      <c r="F14" s="31">
        <v>9</v>
      </c>
      <c r="G14" s="34" t="s">
        <v>86</v>
      </c>
      <c r="H14" s="3">
        <v>4.5</v>
      </c>
      <c r="I14" s="3">
        <v>3</v>
      </c>
      <c r="J14" s="3">
        <v>3</v>
      </c>
      <c r="K14" s="3">
        <v>3</v>
      </c>
      <c r="L14" s="3">
        <v>5</v>
      </c>
      <c r="M14" s="3">
        <v>0</v>
      </c>
      <c r="N14" s="3">
        <v>3</v>
      </c>
      <c r="O14" s="3">
        <v>2</v>
      </c>
      <c r="P14" s="3">
        <v>5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9">
        <f>SUM(H14:AA14)</f>
        <v>28.5</v>
      </c>
      <c r="AC14" s="9">
        <v>67</v>
      </c>
      <c r="AD14" s="10">
        <f>AB14/AC14</f>
        <v>0.4253731343283582</v>
      </c>
      <c r="AE14" s="3">
        <v>6</v>
      </c>
      <c r="AF14" s="3"/>
    </row>
    <row r="15" spans="1:32" ht="18.75">
      <c r="A15" s="11">
        <v>9</v>
      </c>
      <c r="B15" s="35">
        <v>40</v>
      </c>
      <c r="C15" s="39" t="s">
        <v>32</v>
      </c>
      <c r="D15" s="36" t="s">
        <v>17</v>
      </c>
      <c r="E15" s="30" t="s">
        <v>18</v>
      </c>
      <c r="F15" s="31">
        <v>9</v>
      </c>
      <c r="G15" s="34" t="s">
        <v>85</v>
      </c>
      <c r="H15" s="3">
        <v>4</v>
      </c>
      <c r="I15" s="3">
        <v>5.5</v>
      </c>
      <c r="J15" s="3">
        <v>0</v>
      </c>
      <c r="K15" s="3">
        <v>2</v>
      </c>
      <c r="L15" s="3">
        <v>1</v>
      </c>
      <c r="M15" s="3">
        <v>4</v>
      </c>
      <c r="N15" s="3">
        <v>6</v>
      </c>
      <c r="O15" s="3">
        <v>5</v>
      </c>
      <c r="P15" s="3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9">
        <f>SUM(H15:AA15)</f>
        <v>27.5</v>
      </c>
      <c r="AC15" s="9">
        <v>67</v>
      </c>
      <c r="AD15" s="10">
        <f>AB15/AC15</f>
        <v>0.41044776119402987</v>
      </c>
      <c r="AE15" s="3">
        <v>7</v>
      </c>
      <c r="AF15" s="3"/>
    </row>
    <row r="16" spans="1:32" ht="18.75">
      <c r="A16" s="11">
        <v>10</v>
      </c>
      <c r="B16" s="35">
        <v>36</v>
      </c>
      <c r="C16" s="39" t="s">
        <v>67</v>
      </c>
      <c r="D16" s="36" t="s">
        <v>17</v>
      </c>
      <c r="E16" s="30" t="s">
        <v>18</v>
      </c>
      <c r="F16" s="31">
        <v>9</v>
      </c>
      <c r="G16" s="34" t="s">
        <v>87</v>
      </c>
      <c r="H16" s="3">
        <v>2</v>
      </c>
      <c r="I16" s="3">
        <v>8</v>
      </c>
      <c r="J16" s="3">
        <v>2</v>
      </c>
      <c r="K16" s="3">
        <v>0</v>
      </c>
      <c r="L16" s="3">
        <v>5</v>
      </c>
      <c r="M16" s="3">
        <v>4</v>
      </c>
      <c r="N16" s="3">
        <v>6</v>
      </c>
      <c r="O16" s="3">
        <v>0</v>
      </c>
      <c r="P16" s="3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9">
        <f>SUM(H16:AA16)</f>
        <v>27</v>
      </c>
      <c r="AC16" s="9">
        <v>67</v>
      </c>
      <c r="AD16" s="10">
        <f>AB16/AC16</f>
        <v>0.40298507462686567</v>
      </c>
      <c r="AE16" s="42">
        <v>8</v>
      </c>
      <c r="AF16" s="42"/>
    </row>
    <row r="17" spans="1:32" ht="18.75">
      <c r="A17" s="11">
        <v>11</v>
      </c>
      <c r="B17" s="35">
        <v>36</v>
      </c>
      <c r="C17" s="39" t="s">
        <v>59</v>
      </c>
      <c r="D17" s="36" t="s">
        <v>17</v>
      </c>
      <c r="E17" s="30" t="s">
        <v>18</v>
      </c>
      <c r="F17" s="31">
        <v>9</v>
      </c>
      <c r="G17" s="34" t="s">
        <v>87</v>
      </c>
      <c r="H17" s="3">
        <v>3</v>
      </c>
      <c r="I17" s="3">
        <v>2.5</v>
      </c>
      <c r="J17" s="3">
        <v>5</v>
      </c>
      <c r="K17" s="3">
        <v>0</v>
      </c>
      <c r="L17" s="3">
        <v>1</v>
      </c>
      <c r="M17" s="3">
        <v>4</v>
      </c>
      <c r="N17" s="3">
        <v>6</v>
      </c>
      <c r="O17" s="3">
        <v>1</v>
      </c>
      <c r="P17" s="3">
        <v>2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9">
        <f>SUM(H17:AA17)</f>
        <v>24.5</v>
      </c>
      <c r="AC17" s="9">
        <v>67</v>
      </c>
      <c r="AD17" s="10">
        <f>AB17/AC17</f>
        <v>0.3656716417910448</v>
      </c>
      <c r="AE17" s="3">
        <v>9</v>
      </c>
      <c r="AF17" s="3"/>
    </row>
    <row r="18" spans="1:32" ht="18.75">
      <c r="A18" s="11">
        <v>12</v>
      </c>
      <c r="B18" s="35">
        <v>40</v>
      </c>
      <c r="C18" s="39" t="s">
        <v>19</v>
      </c>
      <c r="D18" s="36" t="s">
        <v>17</v>
      </c>
      <c r="E18" s="30" t="s">
        <v>18</v>
      </c>
      <c r="F18" s="31">
        <v>9</v>
      </c>
      <c r="G18" s="34" t="s">
        <v>85</v>
      </c>
      <c r="H18" s="3">
        <v>1.5</v>
      </c>
      <c r="I18" s="3">
        <v>3</v>
      </c>
      <c r="J18" s="3">
        <v>1</v>
      </c>
      <c r="K18" s="3">
        <v>3</v>
      </c>
      <c r="L18" s="3">
        <v>1</v>
      </c>
      <c r="M18" s="3">
        <v>2</v>
      </c>
      <c r="N18" s="3">
        <v>5</v>
      </c>
      <c r="O18" s="3">
        <v>5</v>
      </c>
      <c r="P18" s="3">
        <v>2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9">
        <f>SUM(H18:AA18)</f>
        <v>23.5</v>
      </c>
      <c r="AC18" s="9">
        <v>67</v>
      </c>
      <c r="AD18" s="10">
        <f>AB18/AC18</f>
        <v>0.35074626865671643</v>
      </c>
      <c r="AE18" s="3">
        <v>10</v>
      </c>
      <c r="AF18" s="3"/>
    </row>
    <row r="19" spans="1:32" ht="18.75">
      <c r="A19" s="11">
        <v>13</v>
      </c>
      <c r="B19" s="35">
        <v>36</v>
      </c>
      <c r="C19" s="39" t="s">
        <v>79</v>
      </c>
      <c r="D19" s="29" t="s">
        <v>17</v>
      </c>
      <c r="E19" s="30" t="s">
        <v>18</v>
      </c>
      <c r="F19" s="31">
        <v>9</v>
      </c>
      <c r="G19" s="34" t="s">
        <v>87</v>
      </c>
      <c r="H19" s="3">
        <v>0</v>
      </c>
      <c r="I19" s="3">
        <v>6.5</v>
      </c>
      <c r="J19" s="3">
        <v>2</v>
      </c>
      <c r="K19" s="3">
        <v>0</v>
      </c>
      <c r="L19" s="3">
        <v>6</v>
      </c>
      <c r="M19" s="3">
        <v>4</v>
      </c>
      <c r="N19" s="3">
        <v>5</v>
      </c>
      <c r="O19" s="3">
        <v>0</v>
      </c>
      <c r="P19" s="3"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9">
        <f>SUM(H19:AA19)</f>
        <v>23.5</v>
      </c>
      <c r="AC19" s="9">
        <v>67</v>
      </c>
      <c r="AD19" s="40">
        <f>AB19/AC19</f>
        <v>0.35074626865671643</v>
      </c>
      <c r="AE19" s="3">
        <v>10</v>
      </c>
      <c r="AF19" s="3"/>
    </row>
    <row r="20" spans="1:32" ht="18.75">
      <c r="A20" s="11">
        <v>14</v>
      </c>
      <c r="B20" s="35">
        <v>41</v>
      </c>
      <c r="C20" s="39" t="s">
        <v>77</v>
      </c>
      <c r="D20" s="29" t="s">
        <v>17</v>
      </c>
      <c r="E20" s="30" t="s">
        <v>18</v>
      </c>
      <c r="F20" s="31">
        <v>9</v>
      </c>
      <c r="G20" s="34" t="s">
        <v>86</v>
      </c>
      <c r="H20" s="3">
        <v>4.5</v>
      </c>
      <c r="I20" s="3">
        <v>2</v>
      </c>
      <c r="J20" s="3">
        <v>2</v>
      </c>
      <c r="K20" s="3">
        <v>2</v>
      </c>
      <c r="L20" s="3">
        <v>3</v>
      </c>
      <c r="M20" s="3">
        <v>0</v>
      </c>
      <c r="N20" s="3">
        <v>0</v>
      </c>
      <c r="O20" s="3">
        <v>2</v>
      </c>
      <c r="P20" s="3">
        <v>7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9">
        <f>SUM(H20:AA20)</f>
        <v>22.5</v>
      </c>
      <c r="AC20" s="9">
        <v>67</v>
      </c>
      <c r="AD20" s="10">
        <f>AB20/AC20</f>
        <v>0.3358208955223881</v>
      </c>
      <c r="AE20" s="3">
        <v>11</v>
      </c>
      <c r="AF20" s="3"/>
    </row>
    <row r="21" spans="1:32" ht="18.75">
      <c r="A21" s="11">
        <v>15</v>
      </c>
      <c r="B21" s="35">
        <v>41</v>
      </c>
      <c r="C21" s="39" t="s">
        <v>39</v>
      </c>
      <c r="D21" s="36" t="s">
        <v>17</v>
      </c>
      <c r="E21" s="30" t="s">
        <v>18</v>
      </c>
      <c r="F21" s="31">
        <v>9</v>
      </c>
      <c r="G21" s="34" t="s">
        <v>86</v>
      </c>
      <c r="H21" s="3">
        <v>4</v>
      </c>
      <c r="I21" s="3">
        <v>2</v>
      </c>
      <c r="J21" s="3">
        <v>0</v>
      </c>
      <c r="K21" s="3">
        <v>0</v>
      </c>
      <c r="L21" s="3">
        <v>2</v>
      </c>
      <c r="M21" s="3">
        <v>3</v>
      </c>
      <c r="N21" s="3">
        <v>4</v>
      </c>
      <c r="O21" s="3">
        <v>0</v>
      </c>
      <c r="P21" s="3">
        <v>7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9">
        <f>SUM(H21:AA21)</f>
        <v>22</v>
      </c>
      <c r="AC21" s="9">
        <v>67</v>
      </c>
      <c r="AD21" s="40">
        <f>AB21/AC21</f>
        <v>0.3283582089552239</v>
      </c>
      <c r="AE21" s="3">
        <v>12</v>
      </c>
      <c r="AF21" s="3"/>
    </row>
    <row r="22" spans="1:32" ht="18.75">
      <c r="A22" s="11">
        <v>16</v>
      </c>
      <c r="B22" s="35">
        <v>36</v>
      </c>
      <c r="C22" s="39" t="s">
        <v>68</v>
      </c>
      <c r="D22" s="36" t="s">
        <v>17</v>
      </c>
      <c r="E22" s="30" t="s">
        <v>18</v>
      </c>
      <c r="F22" s="31">
        <v>9</v>
      </c>
      <c r="G22" s="34" t="s">
        <v>87</v>
      </c>
      <c r="H22" s="3">
        <v>0</v>
      </c>
      <c r="I22" s="3">
        <v>9</v>
      </c>
      <c r="J22" s="3">
        <v>2</v>
      </c>
      <c r="K22" s="3">
        <v>0</v>
      </c>
      <c r="L22" s="3">
        <v>6</v>
      </c>
      <c r="M22" s="3">
        <v>4</v>
      </c>
      <c r="N22" s="3">
        <v>0</v>
      </c>
      <c r="O22" s="3">
        <v>0</v>
      </c>
      <c r="P22" s="3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9">
        <f>SUM(H22:AA22)</f>
        <v>21</v>
      </c>
      <c r="AC22" s="9">
        <v>67</v>
      </c>
      <c r="AD22" s="10">
        <f>AB22/AC22</f>
        <v>0.31343283582089554</v>
      </c>
      <c r="AE22" s="3">
        <v>13</v>
      </c>
      <c r="AF22" s="3"/>
    </row>
    <row r="23" spans="1:32" ht="18.75">
      <c r="A23" s="11">
        <v>17</v>
      </c>
      <c r="B23" s="35">
        <v>41</v>
      </c>
      <c r="C23" s="39" t="s">
        <v>45</v>
      </c>
      <c r="D23" s="29" t="s">
        <v>17</v>
      </c>
      <c r="E23" s="30" t="s">
        <v>18</v>
      </c>
      <c r="F23" s="31">
        <v>9</v>
      </c>
      <c r="G23" s="34" t="s">
        <v>86</v>
      </c>
      <c r="H23" s="3">
        <v>4</v>
      </c>
      <c r="I23" s="3">
        <v>3</v>
      </c>
      <c r="J23" s="3">
        <v>0</v>
      </c>
      <c r="K23" s="3">
        <v>2</v>
      </c>
      <c r="L23" s="3">
        <v>6</v>
      </c>
      <c r="M23" s="3">
        <v>5</v>
      </c>
      <c r="N23" s="3">
        <v>0</v>
      </c>
      <c r="O23" s="3">
        <v>0</v>
      </c>
      <c r="P23" s="3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9">
        <f>SUM(H23:AA23)</f>
        <v>20</v>
      </c>
      <c r="AC23" s="9">
        <v>67</v>
      </c>
      <c r="AD23" s="10">
        <f>AB23/AC23</f>
        <v>0.29850746268656714</v>
      </c>
      <c r="AE23" s="3">
        <v>14</v>
      </c>
      <c r="AF23" s="3"/>
    </row>
    <row r="24" spans="1:33" s="33" customFormat="1" ht="21.75" customHeight="1">
      <c r="A24" s="11">
        <v>18</v>
      </c>
      <c r="B24" s="35">
        <v>36</v>
      </c>
      <c r="C24" s="39" t="s">
        <v>66</v>
      </c>
      <c r="D24" s="36" t="s">
        <v>17</v>
      </c>
      <c r="E24" s="30" t="s">
        <v>18</v>
      </c>
      <c r="F24" s="31">
        <v>9</v>
      </c>
      <c r="G24" s="34" t="s">
        <v>87</v>
      </c>
      <c r="H24" s="3">
        <v>1</v>
      </c>
      <c r="I24" s="3">
        <v>2</v>
      </c>
      <c r="J24" s="3">
        <v>5</v>
      </c>
      <c r="K24" s="3">
        <v>0</v>
      </c>
      <c r="L24" s="3">
        <v>0</v>
      </c>
      <c r="M24" s="3">
        <v>4</v>
      </c>
      <c r="N24" s="3">
        <v>5</v>
      </c>
      <c r="O24" s="3">
        <v>0</v>
      </c>
      <c r="P24" s="3">
        <v>2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9">
        <f>SUM(H24:AA24)</f>
        <v>19</v>
      </c>
      <c r="AC24" s="9">
        <v>67</v>
      </c>
      <c r="AD24" s="40">
        <f>AB24/AC24</f>
        <v>0.2835820895522388</v>
      </c>
      <c r="AE24" s="3">
        <v>15</v>
      </c>
      <c r="AF24" s="3"/>
      <c r="AG24" s="1"/>
    </row>
    <row r="25" spans="1:32" ht="18.75">
      <c r="A25" s="11">
        <v>19</v>
      </c>
      <c r="B25" s="35">
        <v>36</v>
      </c>
      <c r="C25" s="39" t="s">
        <v>64</v>
      </c>
      <c r="D25" s="36" t="s">
        <v>17</v>
      </c>
      <c r="E25" s="30" t="s">
        <v>18</v>
      </c>
      <c r="F25" s="31">
        <v>9</v>
      </c>
      <c r="G25" s="34" t="s">
        <v>87</v>
      </c>
      <c r="H25" s="3">
        <v>0</v>
      </c>
      <c r="I25" s="3">
        <v>2</v>
      </c>
      <c r="J25" s="3">
        <v>2</v>
      </c>
      <c r="K25" s="3">
        <v>0</v>
      </c>
      <c r="L25" s="3">
        <v>6</v>
      </c>
      <c r="M25" s="3">
        <v>4</v>
      </c>
      <c r="N25" s="3">
        <v>4</v>
      </c>
      <c r="O25" s="3">
        <v>0</v>
      </c>
      <c r="P25" s="3"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9">
        <f>SUM(H25:AA25)</f>
        <v>18</v>
      </c>
      <c r="AC25" s="9">
        <v>67</v>
      </c>
      <c r="AD25" s="10">
        <f>AB25/AC25</f>
        <v>0.26865671641791045</v>
      </c>
      <c r="AE25" s="3">
        <v>16</v>
      </c>
      <c r="AF25" s="3"/>
    </row>
    <row r="26" spans="1:32" ht="18.75">
      <c r="A26" s="11">
        <v>20</v>
      </c>
      <c r="B26" s="35">
        <v>40</v>
      </c>
      <c r="C26" s="39" t="s">
        <v>25</v>
      </c>
      <c r="D26" s="29" t="s">
        <v>17</v>
      </c>
      <c r="E26" s="30" t="s">
        <v>18</v>
      </c>
      <c r="F26" s="31">
        <v>9</v>
      </c>
      <c r="G26" s="34" t="s">
        <v>85</v>
      </c>
      <c r="H26" s="3">
        <v>1.5</v>
      </c>
      <c r="I26" s="3">
        <v>2.5</v>
      </c>
      <c r="J26" s="3">
        <v>0</v>
      </c>
      <c r="K26" s="3">
        <v>3</v>
      </c>
      <c r="L26" s="3">
        <v>1</v>
      </c>
      <c r="M26" s="3">
        <v>2</v>
      </c>
      <c r="N26" s="3">
        <v>3</v>
      </c>
      <c r="O26" s="3">
        <v>2</v>
      </c>
      <c r="P26" s="3">
        <v>2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9">
        <f>SUM(H26:AA26)</f>
        <v>17</v>
      </c>
      <c r="AC26" s="9">
        <v>67</v>
      </c>
      <c r="AD26" s="40">
        <f>AB26/AC26</f>
        <v>0.2537313432835821</v>
      </c>
      <c r="AE26" s="3">
        <v>16</v>
      </c>
      <c r="AF26" s="3"/>
    </row>
    <row r="27" spans="1:32" ht="18.75">
      <c r="A27" s="11">
        <v>21</v>
      </c>
      <c r="B27" s="35">
        <v>36</v>
      </c>
      <c r="C27" s="39" t="s">
        <v>61</v>
      </c>
      <c r="D27" s="29" t="s">
        <v>17</v>
      </c>
      <c r="E27" s="30" t="s">
        <v>18</v>
      </c>
      <c r="F27" s="31">
        <v>9</v>
      </c>
      <c r="G27" s="34" t="s">
        <v>87</v>
      </c>
      <c r="H27" s="3">
        <v>1</v>
      </c>
      <c r="I27" s="3">
        <v>5</v>
      </c>
      <c r="J27" s="3">
        <v>1</v>
      </c>
      <c r="K27" s="3">
        <v>0</v>
      </c>
      <c r="L27" s="3">
        <v>0</v>
      </c>
      <c r="M27" s="3">
        <v>3</v>
      </c>
      <c r="N27" s="3">
        <v>5</v>
      </c>
      <c r="O27" s="3">
        <v>0</v>
      </c>
      <c r="P27" s="3">
        <v>2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9">
        <f>SUM(H27:AA27)</f>
        <v>17</v>
      </c>
      <c r="AC27" s="9">
        <v>67</v>
      </c>
      <c r="AD27" s="40">
        <f>AB27/AC27</f>
        <v>0.2537313432835821</v>
      </c>
      <c r="AE27" s="3">
        <v>16</v>
      </c>
      <c r="AF27" s="3"/>
    </row>
    <row r="28" spans="1:32" ht="18.75">
      <c r="A28" s="11">
        <v>22</v>
      </c>
      <c r="B28" s="35">
        <v>36</v>
      </c>
      <c r="C28" s="39" t="s">
        <v>70</v>
      </c>
      <c r="D28" s="29" t="s">
        <v>17</v>
      </c>
      <c r="E28" s="30" t="s">
        <v>18</v>
      </c>
      <c r="F28" s="31">
        <v>9</v>
      </c>
      <c r="G28" s="34" t="s">
        <v>87</v>
      </c>
      <c r="H28" s="3">
        <v>0</v>
      </c>
      <c r="I28" s="3">
        <v>6</v>
      </c>
      <c r="J28" s="3">
        <v>4</v>
      </c>
      <c r="K28" s="3">
        <v>0</v>
      </c>
      <c r="L28" s="3">
        <v>3</v>
      </c>
      <c r="M28" s="3">
        <v>4</v>
      </c>
      <c r="N28" s="3">
        <v>0</v>
      </c>
      <c r="O28" s="3">
        <v>0</v>
      </c>
      <c r="P28" s="3"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9">
        <f>SUM(H28:AA28)</f>
        <v>17</v>
      </c>
      <c r="AC28" s="9">
        <v>67</v>
      </c>
      <c r="AD28" s="10">
        <f>AB28/AC28</f>
        <v>0.2537313432835821</v>
      </c>
      <c r="AE28" s="3">
        <v>16</v>
      </c>
      <c r="AF28" s="3"/>
    </row>
    <row r="29" spans="1:32" ht="18.75">
      <c r="A29" s="11">
        <v>23</v>
      </c>
      <c r="B29" s="35">
        <v>41</v>
      </c>
      <c r="C29" s="39" t="s">
        <v>37</v>
      </c>
      <c r="D29" s="29" t="s">
        <v>17</v>
      </c>
      <c r="E29" s="30" t="s">
        <v>18</v>
      </c>
      <c r="F29" s="31">
        <v>9</v>
      </c>
      <c r="G29" s="34" t="s">
        <v>86</v>
      </c>
      <c r="H29" s="3">
        <v>3</v>
      </c>
      <c r="I29" s="3">
        <v>0</v>
      </c>
      <c r="J29" s="3">
        <v>1</v>
      </c>
      <c r="K29" s="3">
        <v>2</v>
      </c>
      <c r="L29" s="3">
        <v>5</v>
      </c>
      <c r="M29" s="3">
        <v>4</v>
      </c>
      <c r="N29" s="3">
        <v>0</v>
      </c>
      <c r="O29" s="3">
        <v>1</v>
      </c>
      <c r="P29" s="3"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9">
        <f>SUM(H29:AA29)</f>
        <v>16</v>
      </c>
      <c r="AC29" s="9">
        <v>67</v>
      </c>
      <c r="AD29" s="10">
        <f>AB29/AC29</f>
        <v>0.23880597014925373</v>
      </c>
      <c r="AE29" s="3">
        <v>17</v>
      </c>
      <c r="AF29" s="3"/>
    </row>
    <row r="30" spans="1:32" ht="18.75">
      <c r="A30" s="11">
        <v>24</v>
      </c>
      <c r="B30" s="35">
        <v>36</v>
      </c>
      <c r="C30" s="39" t="s">
        <v>55</v>
      </c>
      <c r="D30" s="36" t="s">
        <v>17</v>
      </c>
      <c r="E30" s="30" t="s">
        <v>18</v>
      </c>
      <c r="F30" s="31">
        <v>9</v>
      </c>
      <c r="G30" s="34" t="s">
        <v>87</v>
      </c>
      <c r="H30" s="3">
        <v>0</v>
      </c>
      <c r="I30" s="3">
        <v>5</v>
      </c>
      <c r="J30" s="3">
        <v>2</v>
      </c>
      <c r="K30" s="3">
        <v>0</v>
      </c>
      <c r="L30" s="3">
        <v>5</v>
      </c>
      <c r="M30" s="3">
        <v>4</v>
      </c>
      <c r="N30" s="3">
        <v>0</v>
      </c>
      <c r="O30" s="3">
        <v>0</v>
      </c>
      <c r="P30" s="3"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9">
        <f>SUM(H30:AA30)</f>
        <v>16</v>
      </c>
      <c r="AC30" s="9">
        <v>67</v>
      </c>
      <c r="AD30" s="40">
        <f>AB30/AC30</f>
        <v>0.23880597014925373</v>
      </c>
      <c r="AE30" s="3">
        <v>17</v>
      </c>
      <c r="AF30" s="3"/>
    </row>
    <row r="31" spans="1:32" ht="18.75">
      <c r="A31" s="11">
        <v>25</v>
      </c>
      <c r="B31" s="35">
        <v>36</v>
      </c>
      <c r="C31" s="39" t="s">
        <v>82</v>
      </c>
      <c r="D31" s="36" t="s">
        <v>17</v>
      </c>
      <c r="E31" s="30" t="s">
        <v>18</v>
      </c>
      <c r="F31" s="31">
        <v>9</v>
      </c>
      <c r="G31" s="34" t="s">
        <v>87</v>
      </c>
      <c r="H31" s="3">
        <v>0</v>
      </c>
      <c r="I31" s="3">
        <v>7</v>
      </c>
      <c r="J31" s="3">
        <v>2</v>
      </c>
      <c r="K31" s="3">
        <v>0</v>
      </c>
      <c r="L31" s="3">
        <v>3</v>
      </c>
      <c r="M31" s="3">
        <v>4</v>
      </c>
      <c r="N31" s="3">
        <v>0</v>
      </c>
      <c r="O31" s="3">
        <v>0</v>
      </c>
      <c r="P31" s="3"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9">
        <f>SUM(H31:AA31)</f>
        <v>16</v>
      </c>
      <c r="AC31" s="9">
        <v>67</v>
      </c>
      <c r="AD31" s="40">
        <f>AB31/AC31</f>
        <v>0.23880597014925373</v>
      </c>
      <c r="AE31" s="3">
        <v>17</v>
      </c>
      <c r="AF31" s="3"/>
    </row>
    <row r="32" spans="1:33" s="33" customFormat="1" ht="21.75" customHeight="1">
      <c r="A32" s="11">
        <v>26</v>
      </c>
      <c r="B32" s="35">
        <v>40</v>
      </c>
      <c r="C32" s="39" t="s">
        <v>26</v>
      </c>
      <c r="D32" s="36" t="s">
        <v>17</v>
      </c>
      <c r="E32" s="30" t="s">
        <v>18</v>
      </c>
      <c r="F32" s="31">
        <v>9</v>
      </c>
      <c r="G32" s="34" t="s">
        <v>85</v>
      </c>
      <c r="H32" s="3">
        <v>1.5</v>
      </c>
      <c r="I32" s="3">
        <v>2</v>
      </c>
      <c r="J32" s="3">
        <v>1</v>
      </c>
      <c r="K32" s="3">
        <v>0</v>
      </c>
      <c r="L32" s="3">
        <v>2</v>
      </c>
      <c r="M32" s="3">
        <v>3</v>
      </c>
      <c r="N32" s="3">
        <v>5</v>
      </c>
      <c r="O32" s="3">
        <v>1</v>
      </c>
      <c r="P32" s="3"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9">
        <f>SUM(H32:AA32)</f>
        <v>15.5</v>
      </c>
      <c r="AC32" s="9">
        <v>67</v>
      </c>
      <c r="AD32" s="10">
        <f>AB32/AC32</f>
        <v>0.23134328358208955</v>
      </c>
      <c r="AE32" s="3">
        <v>18</v>
      </c>
      <c r="AF32" s="3"/>
      <c r="AG32" s="1"/>
    </row>
    <row r="33" spans="1:32" ht="18.75">
      <c r="A33" s="11">
        <v>27</v>
      </c>
      <c r="B33" s="35">
        <v>36</v>
      </c>
      <c r="C33" s="39" t="s">
        <v>71</v>
      </c>
      <c r="D33" s="36" t="s">
        <v>17</v>
      </c>
      <c r="E33" s="30" t="s">
        <v>18</v>
      </c>
      <c r="F33" s="31">
        <v>9</v>
      </c>
      <c r="G33" s="34" t="s">
        <v>87</v>
      </c>
      <c r="H33" s="3">
        <v>1</v>
      </c>
      <c r="I33" s="3">
        <v>3.5</v>
      </c>
      <c r="J33" s="3">
        <v>0</v>
      </c>
      <c r="K33" s="3">
        <v>0</v>
      </c>
      <c r="L33" s="3">
        <v>0</v>
      </c>
      <c r="M33" s="3">
        <v>2</v>
      </c>
      <c r="N33" s="3">
        <v>5</v>
      </c>
      <c r="O33" s="3">
        <v>3</v>
      </c>
      <c r="P33" s="3">
        <v>1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9">
        <f>SUM(H33:AA33)</f>
        <v>15.5</v>
      </c>
      <c r="AC33" s="9">
        <v>67</v>
      </c>
      <c r="AD33" s="10">
        <f>AB33/AC33</f>
        <v>0.23134328358208955</v>
      </c>
      <c r="AE33" s="42">
        <v>18</v>
      </c>
      <c r="AF33" s="42"/>
    </row>
    <row r="34" spans="1:33" ht="18.75">
      <c r="A34" s="11">
        <v>28</v>
      </c>
      <c r="B34" s="35">
        <v>40</v>
      </c>
      <c r="C34" s="39" t="s">
        <v>22</v>
      </c>
      <c r="D34" s="36" t="s">
        <v>17</v>
      </c>
      <c r="E34" s="30" t="s">
        <v>18</v>
      </c>
      <c r="F34" s="31">
        <v>9</v>
      </c>
      <c r="G34" s="34" t="s">
        <v>85</v>
      </c>
      <c r="H34" s="3">
        <v>3</v>
      </c>
      <c r="I34" s="3">
        <v>5</v>
      </c>
      <c r="J34" s="3">
        <v>0</v>
      </c>
      <c r="K34" s="3">
        <v>0</v>
      </c>
      <c r="L34" s="3">
        <v>0</v>
      </c>
      <c r="M34" s="3">
        <v>4</v>
      </c>
      <c r="N34" s="3">
        <v>3</v>
      </c>
      <c r="O34" s="3">
        <v>0</v>
      </c>
      <c r="P34" s="3">
        <v>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9">
        <f>SUM(H34:AA34)</f>
        <v>15</v>
      </c>
      <c r="AC34" s="9">
        <v>67</v>
      </c>
      <c r="AD34" s="40">
        <f>AB34/AC34</f>
        <v>0.22388059701492538</v>
      </c>
      <c r="AE34" s="3">
        <v>19</v>
      </c>
      <c r="AF34" s="3"/>
      <c r="AG34"/>
    </row>
    <row r="35" spans="1:32" ht="18.75">
      <c r="A35" s="11">
        <v>29</v>
      </c>
      <c r="B35" s="35">
        <v>36</v>
      </c>
      <c r="C35" s="39" t="s">
        <v>54</v>
      </c>
      <c r="D35" s="36" t="s">
        <v>17</v>
      </c>
      <c r="E35" s="30" t="s">
        <v>18</v>
      </c>
      <c r="F35" s="31">
        <v>9</v>
      </c>
      <c r="G35" s="34" t="s">
        <v>87</v>
      </c>
      <c r="H35" s="3">
        <v>0</v>
      </c>
      <c r="I35" s="3">
        <v>4</v>
      </c>
      <c r="J35" s="3">
        <v>2</v>
      </c>
      <c r="K35" s="3">
        <v>0</v>
      </c>
      <c r="L35" s="3">
        <v>3</v>
      </c>
      <c r="M35" s="3">
        <v>3</v>
      </c>
      <c r="N35" s="3">
        <v>3</v>
      </c>
      <c r="O35" s="3">
        <v>0</v>
      </c>
      <c r="P35" s="3">
        <v>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9">
        <f>SUM(H35:AA35)</f>
        <v>15</v>
      </c>
      <c r="AC35" s="9">
        <v>67</v>
      </c>
      <c r="AD35" s="10">
        <f>AB35/AC35</f>
        <v>0.22388059701492538</v>
      </c>
      <c r="AE35" s="3">
        <v>19</v>
      </c>
      <c r="AF35" s="3"/>
    </row>
    <row r="36" spans="1:32" ht="18.75">
      <c r="A36" s="11">
        <v>30</v>
      </c>
      <c r="B36" s="35">
        <v>36</v>
      </c>
      <c r="C36" s="39" t="s">
        <v>63</v>
      </c>
      <c r="D36" s="36" t="s">
        <v>17</v>
      </c>
      <c r="E36" s="30" t="s">
        <v>18</v>
      </c>
      <c r="F36" s="31">
        <v>9</v>
      </c>
      <c r="G36" s="34" t="s">
        <v>87</v>
      </c>
      <c r="H36" s="3">
        <v>3</v>
      </c>
      <c r="I36" s="3">
        <v>3</v>
      </c>
      <c r="J36" s="3">
        <v>2</v>
      </c>
      <c r="K36" s="3">
        <v>0</v>
      </c>
      <c r="L36" s="3">
        <v>1</v>
      </c>
      <c r="M36" s="3">
        <v>4</v>
      </c>
      <c r="N36" s="3">
        <v>2</v>
      </c>
      <c r="O36" s="3">
        <v>0</v>
      </c>
      <c r="P36" s="3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9">
        <f>SUM(H36:AA36)</f>
        <v>15</v>
      </c>
      <c r="AC36" s="9">
        <v>67</v>
      </c>
      <c r="AD36" s="40">
        <f>AB36/AC36</f>
        <v>0.22388059701492538</v>
      </c>
      <c r="AE36" s="3">
        <v>19</v>
      </c>
      <c r="AF36" s="3"/>
    </row>
    <row r="37" spans="1:33" ht="18.75">
      <c r="A37" s="11">
        <v>31</v>
      </c>
      <c r="B37" s="35">
        <v>40</v>
      </c>
      <c r="C37" s="39" t="s">
        <v>72</v>
      </c>
      <c r="D37" s="36" t="s">
        <v>17</v>
      </c>
      <c r="E37" s="30" t="s">
        <v>18</v>
      </c>
      <c r="F37" s="31">
        <v>9</v>
      </c>
      <c r="G37" s="34" t="s">
        <v>85</v>
      </c>
      <c r="H37" s="3">
        <v>0</v>
      </c>
      <c r="I37" s="3">
        <v>2.5</v>
      </c>
      <c r="J37" s="3">
        <v>0</v>
      </c>
      <c r="K37" s="3">
        <v>3</v>
      </c>
      <c r="L37" s="3">
        <v>2</v>
      </c>
      <c r="M37" s="3">
        <v>2</v>
      </c>
      <c r="N37" s="3">
        <v>4</v>
      </c>
      <c r="O37" s="3">
        <v>1</v>
      </c>
      <c r="P37" s="3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9">
        <f>SUM(H37:AA37)</f>
        <v>14.5</v>
      </c>
      <c r="AC37" s="9">
        <v>67</v>
      </c>
      <c r="AD37" s="40">
        <f>AB37/AC37</f>
        <v>0.21641791044776118</v>
      </c>
      <c r="AE37" s="3">
        <v>19</v>
      </c>
      <c r="AF37" s="3"/>
      <c r="AG37"/>
    </row>
    <row r="38" spans="1:33" ht="18.75">
      <c r="A38" s="11">
        <v>32</v>
      </c>
      <c r="B38" s="35">
        <v>41</v>
      </c>
      <c r="C38" s="39" t="s">
        <v>41</v>
      </c>
      <c r="D38" s="29" t="s">
        <v>17</v>
      </c>
      <c r="E38" s="30" t="s">
        <v>18</v>
      </c>
      <c r="F38" s="31">
        <v>9</v>
      </c>
      <c r="G38" s="34" t="s">
        <v>86</v>
      </c>
      <c r="H38" s="3">
        <v>0</v>
      </c>
      <c r="I38" s="3">
        <v>2.5</v>
      </c>
      <c r="J38" s="3">
        <v>1</v>
      </c>
      <c r="K38" s="3">
        <v>0</v>
      </c>
      <c r="L38" s="3">
        <v>0</v>
      </c>
      <c r="M38" s="3">
        <v>2</v>
      </c>
      <c r="N38" s="3">
        <v>4</v>
      </c>
      <c r="O38" s="3">
        <v>5</v>
      </c>
      <c r="P38" s="3">
        <v>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9">
        <f>SUM(H38:AA38)</f>
        <v>14.5</v>
      </c>
      <c r="AC38" s="9">
        <v>67</v>
      </c>
      <c r="AD38" s="40">
        <f>AB38/AC38</f>
        <v>0.21641791044776118</v>
      </c>
      <c r="AE38" s="3">
        <v>19</v>
      </c>
      <c r="AF38" s="3"/>
      <c r="AG38"/>
    </row>
    <row r="39" spans="1:32" ht="18.75">
      <c r="A39" s="11">
        <v>33</v>
      </c>
      <c r="B39" s="35">
        <v>36</v>
      </c>
      <c r="C39" s="39" t="s">
        <v>69</v>
      </c>
      <c r="D39" s="29" t="s">
        <v>17</v>
      </c>
      <c r="E39" s="30" t="s">
        <v>18</v>
      </c>
      <c r="F39" s="31">
        <v>9</v>
      </c>
      <c r="G39" s="34" t="s">
        <v>87</v>
      </c>
      <c r="H39" s="3">
        <v>1</v>
      </c>
      <c r="I39" s="3">
        <v>3</v>
      </c>
      <c r="J39" s="3">
        <v>1</v>
      </c>
      <c r="K39" s="3">
        <v>0</v>
      </c>
      <c r="L39" s="3">
        <v>0</v>
      </c>
      <c r="M39" s="3">
        <v>3</v>
      </c>
      <c r="N39" s="3">
        <v>4</v>
      </c>
      <c r="O39" s="3">
        <v>0</v>
      </c>
      <c r="P39" s="3">
        <v>2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9">
        <f>SUM(H39:AA39)</f>
        <v>14</v>
      </c>
      <c r="AC39" s="9">
        <v>67</v>
      </c>
      <c r="AD39" s="10">
        <f>AB39/AC39</f>
        <v>0.208955223880597</v>
      </c>
      <c r="AE39" s="3">
        <v>20</v>
      </c>
      <c r="AF39" s="3"/>
    </row>
    <row r="40" spans="1:32" ht="18.75">
      <c r="A40" s="11">
        <v>34</v>
      </c>
      <c r="B40" s="35">
        <v>41</v>
      </c>
      <c r="C40" s="39" t="s">
        <v>40</v>
      </c>
      <c r="D40" s="36" t="s">
        <v>17</v>
      </c>
      <c r="E40" s="30" t="s">
        <v>18</v>
      </c>
      <c r="F40" s="31">
        <v>9</v>
      </c>
      <c r="G40" s="34" t="s">
        <v>86</v>
      </c>
      <c r="H40" s="3">
        <v>4.5</v>
      </c>
      <c r="I40" s="3">
        <v>3</v>
      </c>
      <c r="J40" s="3">
        <v>1</v>
      </c>
      <c r="K40" s="3">
        <v>0</v>
      </c>
      <c r="L40" s="3">
        <v>1</v>
      </c>
      <c r="M40" s="3">
        <v>1</v>
      </c>
      <c r="N40" s="3">
        <v>0</v>
      </c>
      <c r="O40" s="3">
        <v>1</v>
      </c>
      <c r="P40" s="3">
        <v>2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9">
        <f>SUM(H40:AA40)</f>
        <v>13.5</v>
      </c>
      <c r="AC40" s="9">
        <v>67</v>
      </c>
      <c r="AD40" s="40">
        <f>AB40/AC40</f>
        <v>0.20149253731343283</v>
      </c>
      <c r="AE40" s="3">
        <v>21</v>
      </c>
      <c r="AF40" s="3"/>
    </row>
    <row r="41" spans="1:32" ht="18.75">
      <c r="A41" s="11">
        <v>35</v>
      </c>
      <c r="B41" s="35">
        <v>41</v>
      </c>
      <c r="C41" s="39" t="s">
        <v>38</v>
      </c>
      <c r="D41" s="29" t="s">
        <v>17</v>
      </c>
      <c r="E41" s="30" t="s">
        <v>18</v>
      </c>
      <c r="F41" s="31">
        <v>9</v>
      </c>
      <c r="G41" s="34" t="s">
        <v>86</v>
      </c>
      <c r="H41" s="3">
        <v>0</v>
      </c>
      <c r="I41" s="3">
        <v>2</v>
      </c>
      <c r="J41" s="3">
        <v>0</v>
      </c>
      <c r="K41" s="3">
        <v>3</v>
      </c>
      <c r="L41" s="3">
        <v>2</v>
      </c>
      <c r="M41" s="3">
        <v>2</v>
      </c>
      <c r="N41" s="3">
        <v>0</v>
      </c>
      <c r="O41" s="3">
        <v>2</v>
      </c>
      <c r="P41" s="3">
        <v>2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9">
        <f>SUM(H41:AA41)</f>
        <v>13</v>
      </c>
      <c r="AC41" s="9">
        <v>67</v>
      </c>
      <c r="AD41" s="10">
        <f>AB41/AC41</f>
        <v>0.19402985074626866</v>
      </c>
      <c r="AE41" s="3">
        <v>22</v>
      </c>
      <c r="AF41" s="3"/>
    </row>
    <row r="42" spans="1:32" ht="18.75">
      <c r="A42" s="11">
        <v>36</v>
      </c>
      <c r="B42" s="35">
        <v>41</v>
      </c>
      <c r="C42" s="39" t="s">
        <v>78</v>
      </c>
      <c r="D42" s="29" t="s">
        <v>17</v>
      </c>
      <c r="E42" s="30" t="s">
        <v>18</v>
      </c>
      <c r="F42" s="31">
        <v>9</v>
      </c>
      <c r="G42" s="34" t="s">
        <v>86</v>
      </c>
      <c r="H42" s="3">
        <v>3</v>
      </c>
      <c r="I42" s="3">
        <v>3</v>
      </c>
      <c r="J42" s="3">
        <v>0</v>
      </c>
      <c r="K42" s="3">
        <v>1</v>
      </c>
      <c r="L42" s="3">
        <v>2</v>
      </c>
      <c r="M42" s="3">
        <v>0</v>
      </c>
      <c r="N42" s="3">
        <v>3</v>
      </c>
      <c r="O42" s="3">
        <v>1</v>
      </c>
      <c r="P42" s="3">
        <v>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9">
        <f>SUM(H42:AA42)</f>
        <v>13</v>
      </c>
      <c r="AC42" s="9">
        <v>67</v>
      </c>
      <c r="AD42" s="10">
        <f>AB42/AC42</f>
        <v>0.19402985074626866</v>
      </c>
      <c r="AE42" s="3">
        <v>22</v>
      </c>
      <c r="AF42" s="3"/>
    </row>
    <row r="43" spans="1:33" ht="18.75">
      <c r="A43" s="11">
        <v>37</v>
      </c>
      <c r="B43" s="35">
        <v>36</v>
      </c>
      <c r="C43" s="39" t="s">
        <v>57</v>
      </c>
      <c r="D43" s="29" t="s">
        <v>17</v>
      </c>
      <c r="E43" s="30" t="s">
        <v>18</v>
      </c>
      <c r="F43" s="31">
        <v>9</v>
      </c>
      <c r="G43" s="34" t="s">
        <v>87</v>
      </c>
      <c r="H43" s="3">
        <v>1</v>
      </c>
      <c r="I43" s="3">
        <v>3</v>
      </c>
      <c r="J43" s="3">
        <v>2</v>
      </c>
      <c r="K43" s="3">
        <v>0</v>
      </c>
      <c r="L43" s="3">
        <v>0</v>
      </c>
      <c r="M43" s="3">
        <v>4</v>
      </c>
      <c r="N43" s="3">
        <v>3</v>
      </c>
      <c r="O43" s="3">
        <v>0</v>
      </c>
      <c r="P43" s="3">
        <v>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2"/>
      <c r="AB43" s="9">
        <f>SUM(H43:AA43)</f>
        <v>13</v>
      </c>
      <c r="AC43" s="9">
        <v>67</v>
      </c>
      <c r="AD43" s="40">
        <f>AB43/AC43</f>
        <v>0.19402985074626866</v>
      </c>
      <c r="AE43" s="3">
        <v>22</v>
      </c>
      <c r="AF43" s="3"/>
      <c r="AG43" s="33"/>
    </row>
    <row r="44" spans="1:32" ht="18.75">
      <c r="A44" s="11">
        <v>38</v>
      </c>
      <c r="B44" s="35">
        <v>40</v>
      </c>
      <c r="C44" s="39" t="s">
        <v>31</v>
      </c>
      <c r="D44" s="29" t="s">
        <v>17</v>
      </c>
      <c r="E44" s="30" t="s">
        <v>18</v>
      </c>
      <c r="F44" s="31">
        <v>9</v>
      </c>
      <c r="G44" s="34" t="s">
        <v>85</v>
      </c>
      <c r="H44" s="3">
        <v>0</v>
      </c>
      <c r="I44" s="3">
        <v>3</v>
      </c>
      <c r="J44" s="3">
        <v>0</v>
      </c>
      <c r="K44" s="3">
        <v>2</v>
      </c>
      <c r="L44" s="3">
        <v>2</v>
      </c>
      <c r="M44" s="3">
        <v>1</v>
      </c>
      <c r="N44" s="3">
        <v>4</v>
      </c>
      <c r="O44" s="3">
        <v>0</v>
      </c>
      <c r="P44" s="3">
        <v>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9">
        <f>SUM(H44:AA44)</f>
        <v>12</v>
      </c>
      <c r="AC44" s="9">
        <v>67</v>
      </c>
      <c r="AD44" s="10">
        <f>AB44/AC44</f>
        <v>0.1791044776119403</v>
      </c>
      <c r="AE44" s="3">
        <v>23</v>
      </c>
      <c r="AF44" s="3"/>
    </row>
    <row r="45" spans="1:32" ht="18.75">
      <c r="A45" s="11">
        <v>39</v>
      </c>
      <c r="B45" s="35">
        <v>41</v>
      </c>
      <c r="C45" s="39" t="s">
        <v>47</v>
      </c>
      <c r="D45" s="36" t="s">
        <v>17</v>
      </c>
      <c r="E45" s="30" t="s">
        <v>18</v>
      </c>
      <c r="F45" s="31">
        <v>9</v>
      </c>
      <c r="G45" s="34" t="s">
        <v>86</v>
      </c>
      <c r="H45" s="3">
        <v>1</v>
      </c>
      <c r="I45" s="3">
        <v>2</v>
      </c>
      <c r="J45" s="3">
        <v>1</v>
      </c>
      <c r="K45" s="3">
        <v>0</v>
      </c>
      <c r="L45" s="3">
        <v>2</v>
      </c>
      <c r="M45" s="3">
        <v>4</v>
      </c>
      <c r="N45" s="3">
        <v>0</v>
      </c>
      <c r="O45" s="3">
        <v>2</v>
      </c>
      <c r="P45" s="3">
        <v>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9">
        <f>SUM(H45:AA45)</f>
        <v>12</v>
      </c>
      <c r="AC45" s="9">
        <v>67</v>
      </c>
      <c r="AD45" s="10">
        <f>AB45/AC45</f>
        <v>0.1791044776119403</v>
      </c>
      <c r="AE45" s="3">
        <v>23</v>
      </c>
      <c r="AF45" s="3"/>
    </row>
    <row r="46" spans="1:32" ht="18.75">
      <c r="A46" s="11">
        <v>40</v>
      </c>
      <c r="B46" s="35">
        <v>36</v>
      </c>
      <c r="C46" s="39" t="s">
        <v>53</v>
      </c>
      <c r="D46" s="36" t="s">
        <v>17</v>
      </c>
      <c r="E46" s="30" t="s">
        <v>18</v>
      </c>
      <c r="F46" s="31">
        <v>9</v>
      </c>
      <c r="G46" s="34" t="s">
        <v>87</v>
      </c>
      <c r="H46" s="3">
        <v>0</v>
      </c>
      <c r="I46" s="3">
        <v>0</v>
      </c>
      <c r="J46" s="3">
        <v>2</v>
      </c>
      <c r="K46" s="3">
        <v>0</v>
      </c>
      <c r="L46" s="3">
        <v>6</v>
      </c>
      <c r="M46" s="3">
        <v>3</v>
      </c>
      <c r="N46" s="3">
        <v>1</v>
      </c>
      <c r="O46" s="3">
        <v>0</v>
      </c>
      <c r="P46" s="3">
        <v>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9">
        <f>SUM(H46:AA46)</f>
        <v>12</v>
      </c>
      <c r="AC46" s="9">
        <v>67</v>
      </c>
      <c r="AD46" s="10">
        <f>AB46/AC46</f>
        <v>0.1791044776119403</v>
      </c>
      <c r="AE46" s="3">
        <v>23</v>
      </c>
      <c r="AF46" s="3"/>
    </row>
    <row r="47" spans="1:32" ht="18.75">
      <c r="A47" s="11">
        <v>41</v>
      </c>
      <c r="B47" s="35">
        <v>36</v>
      </c>
      <c r="C47" s="39" t="s">
        <v>65</v>
      </c>
      <c r="D47" s="36" t="s">
        <v>17</v>
      </c>
      <c r="E47" s="30" t="s">
        <v>18</v>
      </c>
      <c r="F47" s="31">
        <v>9</v>
      </c>
      <c r="G47" s="34" t="s">
        <v>87</v>
      </c>
      <c r="H47" s="3">
        <v>3</v>
      </c>
      <c r="I47" s="3">
        <v>3</v>
      </c>
      <c r="J47" s="3">
        <v>0</v>
      </c>
      <c r="K47" s="3">
        <v>0</v>
      </c>
      <c r="L47" s="3">
        <v>0</v>
      </c>
      <c r="M47" s="3">
        <v>2</v>
      </c>
      <c r="N47" s="3">
        <v>3</v>
      </c>
      <c r="O47" s="3">
        <v>1</v>
      </c>
      <c r="P47" s="3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9">
        <f>SUM(H47:AA47)</f>
        <v>12</v>
      </c>
      <c r="AC47" s="9">
        <v>67</v>
      </c>
      <c r="AD47" s="10">
        <f>AB47/AC47</f>
        <v>0.1791044776119403</v>
      </c>
      <c r="AE47" s="3">
        <v>23</v>
      </c>
      <c r="AF47" s="3"/>
    </row>
    <row r="48" spans="1:32" ht="18.75">
      <c r="A48" s="11">
        <v>42</v>
      </c>
      <c r="B48" s="35">
        <v>40</v>
      </c>
      <c r="C48" s="39" t="s">
        <v>73</v>
      </c>
      <c r="D48" s="36" t="s">
        <v>17</v>
      </c>
      <c r="E48" s="30" t="s">
        <v>18</v>
      </c>
      <c r="F48" s="31">
        <v>9</v>
      </c>
      <c r="G48" s="34" t="s">
        <v>85</v>
      </c>
      <c r="H48" s="3">
        <v>0</v>
      </c>
      <c r="I48" s="3">
        <v>2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5</v>
      </c>
      <c r="P48" s="3">
        <v>2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9">
        <f>SUM(H48:AA48)</f>
        <v>11</v>
      </c>
      <c r="AC48" s="9">
        <v>67</v>
      </c>
      <c r="AD48" s="10">
        <f>AB48/AC48</f>
        <v>0.16417910447761194</v>
      </c>
      <c r="AE48" s="3">
        <v>24</v>
      </c>
      <c r="AF48" s="3"/>
    </row>
    <row r="49" spans="1:32" ht="18.75">
      <c r="A49" s="11">
        <v>43</v>
      </c>
      <c r="B49" s="35">
        <v>41</v>
      </c>
      <c r="C49" s="39" t="s">
        <v>50</v>
      </c>
      <c r="D49" s="36" t="s">
        <v>17</v>
      </c>
      <c r="E49" s="30" t="s">
        <v>18</v>
      </c>
      <c r="F49" s="31">
        <v>9</v>
      </c>
      <c r="G49" s="34" t="s">
        <v>86</v>
      </c>
      <c r="H49" s="3">
        <v>1</v>
      </c>
      <c r="I49" s="3">
        <v>2</v>
      </c>
      <c r="J49" s="3">
        <v>0</v>
      </c>
      <c r="K49" s="3">
        <v>2</v>
      </c>
      <c r="L49" s="3">
        <v>2</v>
      </c>
      <c r="M49" s="3">
        <v>1</v>
      </c>
      <c r="N49" s="3">
        <v>3</v>
      </c>
      <c r="O49" s="3">
        <v>0</v>
      </c>
      <c r="P49" s="3">
        <v>0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9">
        <f>SUM(H49:AA49)</f>
        <v>11</v>
      </c>
      <c r="AC49" s="9">
        <v>67</v>
      </c>
      <c r="AD49" s="10">
        <f>AB49/AC49</f>
        <v>0.16417910447761194</v>
      </c>
      <c r="AE49" s="3">
        <v>24</v>
      </c>
      <c r="AF49" s="3"/>
    </row>
    <row r="50" spans="1:32" ht="18.75">
      <c r="A50" s="11">
        <v>44</v>
      </c>
      <c r="B50" s="35">
        <v>40</v>
      </c>
      <c r="C50" s="39" t="s">
        <v>30</v>
      </c>
      <c r="D50" s="36" t="s">
        <v>17</v>
      </c>
      <c r="E50" s="30" t="s">
        <v>18</v>
      </c>
      <c r="F50" s="31">
        <v>9</v>
      </c>
      <c r="G50" s="34" t="s">
        <v>85</v>
      </c>
      <c r="H50" s="3">
        <v>0</v>
      </c>
      <c r="I50" s="3">
        <v>2.5</v>
      </c>
      <c r="J50" s="3">
        <v>0</v>
      </c>
      <c r="K50" s="3">
        <v>0</v>
      </c>
      <c r="L50" s="3">
        <v>2</v>
      </c>
      <c r="M50" s="3">
        <v>2</v>
      </c>
      <c r="N50" s="3">
        <v>4</v>
      </c>
      <c r="O50" s="3">
        <v>0</v>
      </c>
      <c r="P50" s="3">
        <v>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9">
        <f>SUM(H50:AA50)</f>
        <v>10.5</v>
      </c>
      <c r="AC50" s="9">
        <v>67</v>
      </c>
      <c r="AD50" s="40">
        <f>AB50/AC50</f>
        <v>0.15671641791044777</v>
      </c>
      <c r="AE50" s="3">
        <v>24</v>
      </c>
      <c r="AF50" s="3"/>
    </row>
    <row r="51" spans="1:32" ht="18.75">
      <c r="A51" s="11">
        <v>45</v>
      </c>
      <c r="B51" s="35">
        <v>41</v>
      </c>
      <c r="C51" s="39" t="s">
        <v>36</v>
      </c>
      <c r="D51" s="36" t="s">
        <v>17</v>
      </c>
      <c r="E51" s="30" t="s">
        <v>18</v>
      </c>
      <c r="F51" s="31">
        <v>9</v>
      </c>
      <c r="G51" s="34" t="s">
        <v>86</v>
      </c>
      <c r="H51" s="3">
        <v>1.5</v>
      </c>
      <c r="I51" s="3">
        <v>2</v>
      </c>
      <c r="J51" s="3">
        <v>1</v>
      </c>
      <c r="K51" s="3">
        <v>1</v>
      </c>
      <c r="L51" s="3">
        <v>0</v>
      </c>
      <c r="M51" s="3">
        <v>3</v>
      </c>
      <c r="N51" s="3">
        <v>0</v>
      </c>
      <c r="O51" s="3">
        <v>2</v>
      </c>
      <c r="P51" s="3">
        <v>0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9">
        <f>SUM(H51:AA51)</f>
        <v>10.5</v>
      </c>
      <c r="AC51" s="9">
        <v>67</v>
      </c>
      <c r="AD51" s="10">
        <f>AB51/AC51</f>
        <v>0.15671641791044777</v>
      </c>
      <c r="AE51" s="3">
        <v>24</v>
      </c>
      <c r="AF51" s="3"/>
    </row>
    <row r="52" spans="1:32" ht="18.75">
      <c r="A52" s="11">
        <v>46</v>
      </c>
      <c r="B52" s="35">
        <v>36</v>
      </c>
      <c r="C52" s="39" t="s">
        <v>80</v>
      </c>
      <c r="D52" s="36" t="s">
        <v>17</v>
      </c>
      <c r="E52" s="30" t="s">
        <v>18</v>
      </c>
      <c r="F52" s="31">
        <v>9</v>
      </c>
      <c r="G52" s="34" t="s">
        <v>87</v>
      </c>
      <c r="H52" s="3">
        <v>0</v>
      </c>
      <c r="I52" s="3">
        <v>2.5</v>
      </c>
      <c r="J52" s="3">
        <v>2</v>
      </c>
      <c r="K52" s="3">
        <v>0</v>
      </c>
      <c r="L52" s="3">
        <v>2</v>
      </c>
      <c r="M52" s="3">
        <v>4</v>
      </c>
      <c r="N52" s="3">
        <v>0</v>
      </c>
      <c r="O52" s="3">
        <v>0</v>
      </c>
      <c r="P52" s="3">
        <v>0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9">
        <f>SUM(H52:AA52)</f>
        <v>10.5</v>
      </c>
      <c r="AC52" s="9">
        <v>67</v>
      </c>
      <c r="AD52" s="40">
        <f>AB52/AC52</f>
        <v>0.15671641791044777</v>
      </c>
      <c r="AE52" s="3">
        <v>24</v>
      </c>
      <c r="AF52" s="3"/>
    </row>
    <row r="53" spans="1:32" ht="18.75">
      <c r="A53" s="11">
        <v>47</v>
      </c>
      <c r="B53" s="35">
        <v>36</v>
      </c>
      <c r="C53" s="39" t="s">
        <v>60</v>
      </c>
      <c r="D53" s="29" t="s">
        <v>17</v>
      </c>
      <c r="E53" s="30" t="s">
        <v>18</v>
      </c>
      <c r="F53" s="31">
        <v>9</v>
      </c>
      <c r="G53" s="34" t="s">
        <v>87</v>
      </c>
      <c r="H53" s="3">
        <v>0</v>
      </c>
      <c r="I53" s="3">
        <v>0</v>
      </c>
      <c r="J53" s="3">
        <v>2</v>
      </c>
      <c r="K53" s="3">
        <v>0</v>
      </c>
      <c r="L53" s="3">
        <v>4</v>
      </c>
      <c r="M53" s="3">
        <v>4</v>
      </c>
      <c r="N53" s="3">
        <v>0</v>
      </c>
      <c r="O53" s="3">
        <v>0</v>
      </c>
      <c r="P53" s="3">
        <v>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9">
        <f>SUM(H53:AA53)</f>
        <v>10</v>
      </c>
      <c r="AC53" s="9">
        <v>67</v>
      </c>
      <c r="AD53" s="10">
        <f>AB53/AC53</f>
        <v>0.14925373134328357</v>
      </c>
      <c r="AE53" s="42">
        <v>25</v>
      </c>
      <c r="AF53" s="42"/>
    </row>
    <row r="54" spans="1:32" ht="18.75">
      <c r="A54" s="11">
        <v>48</v>
      </c>
      <c r="B54" s="35">
        <v>36</v>
      </c>
      <c r="C54" s="39" t="s">
        <v>62</v>
      </c>
      <c r="D54" s="29" t="s">
        <v>17</v>
      </c>
      <c r="E54" s="30" t="s">
        <v>18</v>
      </c>
      <c r="F54" s="31">
        <v>9</v>
      </c>
      <c r="G54" s="34" t="s">
        <v>87</v>
      </c>
      <c r="H54" s="3">
        <v>0</v>
      </c>
      <c r="I54" s="3">
        <v>3</v>
      </c>
      <c r="J54" s="3">
        <v>0</v>
      </c>
      <c r="K54" s="3">
        <v>0</v>
      </c>
      <c r="L54" s="3">
        <v>1</v>
      </c>
      <c r="M54" s="3">
        <v>4</v>
      </c>
      <c r="N54" s="3">
        <v>2</v>
      </c>
      <c r="O54" s="3">
        <v>0</v>
      </c>
      <c r="P54" s="3">
        <v>0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9">
        <f>SUM(H54:AA54)</f>
        <v>10</v>
      </c>
      <c r="AC54" s="9">
        <v>67</v>
      </c>
      <c r="AD54" s="10">
        <f>AB54/AC54</f>
        <v>0.14925373134328357</v>
      </c>
      <c r="AE54" s="3">
        <v>25</v>
      </c>
      <c r="AF54" s="3"/>
    </row>
    <row r="55" spans="1:32" ht="18.75">
      <c r="A55" s="11">
        <v>49</v>
      </c>
      <c r="B55" s="35">
        <v>41</v>
      </c>
      <c r="C55" s="39" t="s">
        <v>76</v>
      </c>
      <c r="D55" s="36" t="s">
        <v>17</v>
      </c>
      <c r="E55" s="30" t="s">
        <v>18</v>
      </c>
      <c r="F55" s="31">
        <v>9</v>
      </c>
      <c r="G55" s="34" t="s">
        <v>86</v>
      </c>
      <c r="H55" s="3">
        <v>1</v>
      </c>
      <c r="I55" s="3">
        <v>2.5</v>
      </c>
      <c r="J55" s="3">
        <v>0</v>
      </c>
      <c r="K55" s="3">
        <v>2</v>
      </c>
      <c r="L55" s="3">
        <v>1</v>
      </c>
      <c r="M55" s="3">
        <v>0</v>
      </c>
      <c r="N55" s="3">
        <v>0</v>
      </c>
      <c r="O55" s="3">
        <v>1</v>
      </c>
      <c r="P55" s="3">
        <v>2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9">
        <f>SUM(H55:AA55)</f>
        <v>9.5</v>
      </c>
      <c r="AC55" s="9">
        <v>67</v>
      </c>
      <c r="AD55" s="10">
        <f>AB55/AC55</f>
        <v>0.1417910447761194</v>
      </c>
      <c r="AE55" s="3">
        <v>26</v>
      </c>
      <c r="AF55" s="3"/>
    </row>
    <row r="56" spans="1:32" ht="18.75">
      <c r="A56" s="11">
        <v>50</v>
      </c>
      <c r="B56" s="35">
        <v>41</v>
      </c>
      <c r="C56" s="39" t="s">
        <v>51</v>
      </c>
      <c r="D56" s="36" t="s">
        <v>17</v>
      </c>
      <c r="E56" s="30" t="s">
        <v>18</v>
      </c>
      <c r="F56" s="31">
        <v>9</v>
      </c>
      <c r="G56" s="34" t="s">
        <v>86</v>
      </c>
      <c r="H56" s="3">
        <v>1</v>
      </c>
      <c r="I56" s="3">
        <v>2.5</v>
      </c>
      <c r="J56" s="3">
        <v>1</v>
      </c>
      <c r="K56" s="3">
        <v>0</v>
      </c>
      <c r="L56" s="3">
        <v>1</v>
      </c>
      <c r="M56" s="3">
        <v>4</v>
      </c>
      <c r="N56" s="3">
        <v>0</v>
      </c>
      <c r="O56" s="3">
        <v>0</v>
      </c>
      <c r="P56" s="3">
        <v>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9">
        <f>SUM(H56:AA56)</f>
        <v>9.5</v>
      </c>
      <c r="AC56" s="9">
        <v>67</v>
      </c>
      <c r="AD56" s="10">
        <f>AB56/AC56</f>
        <v>0.1417910447761194</v>
      </c>
      <c r="AE56" s="3">
        <v>26</v>
      </c>
      <c r="AF56" s="3"/>
    </row>
    <row r="57" spans="1:32" ht="18.75">
      <c r="A57" s="11">
        <v>51</v>
      </c>
      <c r="B57" s="35">
        <v>36</v>
      </c>
      <c r="C57" s="39" t="s">
        <v>81</v>
      </c>
      <c r="D57" s="29" t="s">
        <v>17</v>
      </c>
      <c r="E57" s="30" t="s">
        <v>18</v>
      </c>
      <c r="F57" s="31">
        <v>9</v>
      </c>
      <c r="G57" s="34" t="s">
        <v>87</v>
      </c>
      <c r="H57" s="3">
        <v>1</v>
      </c>
      <c r="I57" s="3">
        <v>2.5</v>
      </c>
      <c r="J57" s="3">
        <v>2</v>
      </c>
      <c r="K57" s="3">
        <v>0</v>
      </c>
      <c r="L57" s="3">
        <v>2</v>
      </c>
      <c r="M57" s="3">
        <v>2</v>
      </c>
      <c r="N57" s="3">
        <v>0</v>
      </c>
      <c r="O57" s="3">
        <v>0</v>
      </c>
      <c r="P57" s="3">
        <v>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9">
        <f>SUM(H57:AA57)</f>
        <v>9.5</v>
      </c>
      <c r="AC57" s="9">
        <v>67</v>
      </c>
      <c r="AD57" s="10">
        <f>AB57/AC57</f>
        <v>0.1417910447761194</v>
      </c>
      <c r="AE57" s="42">
        <v>26</v>
      </c>
      <c r="AF57" s="42"/>
    </row>
    <row r="58" spans="1:32" ht="18.75">
      <c r="A58" s="11">
        <v>52</v>
      </c>
      <c r="B58" s="35">
        <v>40</v>
      </c>
      <c r="C58" s="39" t="s">
        <v>28</v>
      </c>
      <c r="D58" s="36" t="s">
        <v>17</v>
      </c>
      <c r="E58" s="30" t="s">
        <v>18</v>
      </c>
      <c r="F58" s="31">
        <v>9</v>
      </c>
      <c r="G58" s="34" t="s">
        <v>85</v>
      </c>
      <c r="H58" s="3">
        <v>3</v>
      </c>
      <c r="I58" s="3">
        <v>1.5</v>
      </c>
      <c r="J58" s="3">
        <v>0</v>
      </c>
      <c r="K58" s="3">
        <v>3</v>
      </c>
      <c r="L58" s="3">
        <v>0</v>
      </c>
      <c r="M58" s="3">
        <v>0</v>
      </c>
      <c r="N58" s="3">
        <v>0</v>
      </c>
      <c r="O58" s="3">
        <v>1</v>
      </c>
      <c r="P58" s="3">
        <v>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9">
        <f>SUM(H58:AA58)</f>
        <v>8.5</v>
      </c>
      <c r="AC58" s="9">
        <v>67</v>
      </c>
      <c r="AD58" s="10">
        <f>AB58/AC58</f>
        <v>0.12686567164179105</v>
      </c>
      <c r="AE58" s="3">
        <v>27</v>
      </c>
      <c r="AF58" s="3"/>
    </row>
    <row r="59" spans="1:33" ht="18.75">
      <c r="A59" s="11">
        <v>53</v>
      </c>
      <c r="B59" s="35">
        <v>41</v>
      </c>
      <c r="C59" s="39" t="s">
        <v>44</v>
      </c>
      <c r="D59" s="36" t="s">
        <v>17</v>
      </c>
      <c r="E59" s="30" t="s">
        <v>18</v>
      </c>
      <c r="F59" s="31">
        <v>9</v>
      </c>
      <c r="G59" s="34" t="s">
        <v>86</v>
      </c>
      <c r="H59" s="3">
        <v>2.5</v>
      </c>
      <c r="I59" s="3">
        <v>3</v>
      </c>
      <c r="J59" s="3">
        <v>2</v>
      </c>
      <c r="K59" s="3">
        <v>0</v>
      </c>
      <c r="L59" s="3">
        <v>0</v>
      </c>
      <c r="M59" s="3">
        <v>1</v>
      </c>
      <c r="N59" s="3">
        <v>0</v>
      </c>
      <c r="O59" s="3">
        <v>0</v>
      </c>
      <c r="P59" s="3">
        <v>0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2"/>
      <c r="AB59" s="9">
        <f>SUM(H59:AA59)</f>
        <v>8.5</v>
      </c>
      <c r="AC59" s="9">
        <v>67</v>
      </c>
      <c r="AD59" s="40">
        <f>AB59/AC59</f>
        <v>0.12686567164179105</v>
      </c>
      <c r="AE59" s="3">
        <v>27</v>
      </c>
      <c r="AF59" s="3"/>
      <c r="AG59" s="33"/>
    </row>
    <row r="60" spans="1:32" ht="18.75">
      <c r="A60" s="11">
        <v>54</v>
      </c>
      <c r="B60" s="35">
        <v>40</v>
      </c>
      <c r="C60" s="39" t="s">
        <v>35</v>
      </c>
      <c r="D60" s="36" t="s">
        <v>17</v>
      </c>
      <c r="E60" s="30" t="s">
        <v>18</v>
      </c>
      <c r="F60" s="31">
        <v>9</v>
      </c>
      <c r="G60" s="34" t="s">
        <v>85</v>
      </c>
      <c r="H60" s="3">
        <v>0</v>
      </c>
      <c r="I60" s="3">
        <v>2</v>
      </c>
      <c r="J60" s="3">
        <v>0</v>
      </c>
      <c r="K60" s="3">
        <v>0</v>
      </c>
      <c r="L60" s="3">
        <v>0</v>
      </c>
      <c r="M60" s="3">
        <v>2</v>
      </c>
      <c r="N60" s="3">
        <v>0</v>
      </c>
      <c r="O60" s="3">
        <v>2</v>
      </c>
      <c r="P60" s="3">
        <v>2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9">
        <f>SUM(H60:AA60)</f>
        <v>8</v>
      </c>
      <c r="AC60" s="9">
        <v>67</v>
      </c>
      <c r="AD60" s="10">
        <f>AB60/AC60</f>
        <v>0.11940298507462686</v>
      </c>
      <c r="AE60" s="3">
        <v>28</v>
      </c>
      <c r="AF60" s="3"/>
    </row>
    <row r="61" spans="1:32" ht="18.75">
      <c r="A61" s="11">
        <v>55</v>
      </c>
      <c r="B61" s="35">
        <v>41</v>
      </c>
      <c r="C61" s="39" t="s">
        <v>52</v>
      </c>
      <c r="D61" s="29" t="s">
        <v>17</v>
      </c>
      <c r="E61" s="30" t="s">
        <v>18</v>
      </c>
      <c r="F61" s="31">
        <v>9</v>
      </c>
      <c r="G61" s="34" t="s">
        <v>86</v>
      </c>
      <c r="H61" s="3">
        <v>0</v>
      </c>
      <c r="I61" s="3">
        <v>3</v>
      </c>
      <c r="J61" s="3">
        <v>1</v>
      </c>
      <c r="K61" s="3">
        <v>2</v>
      </c>
      <c r="L61" s="3">
        <v>1</v>
      </c>
      <c r="M61" s="3">
        <v>0</v>
      </c>
      <c r="N61" s="3">
        <v>0</v>
      </c>
      <c r="O61" s="3">
        <v>1</v>
      </c>
      <c r="P61" s="3">
        <v>0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9">
        <f>SUM(H61:AA61)</f>
        <v>8</v>
      </c>
      <c r="AC61" s="9">
        <v>67</v>
      </c>
      <c r="AD61" s="10">
        <f>AB61/AC61</f>
        <v>0.11940298507462686</v>
      </c>
      <c r="AE61" s="3">
        <v>28</v>
      </c>
      <c r="AF61" s="3"/>
    </row>
    <row r="62" spans="1:32" ht="18.75">
      <c r="A62" s="11">
        <v>56</v>
      </c>
      <c r="B62" s="35">
        <v>41</v>
      </c>
      <c r="C62" s="39" t="s">
        <v>46</v>
      </c>
      <c r="D62" s="29" t="s">
        <v>17</v>
      </c>
      <c r="E62" s="30" t="s">
        <v>18</v>
      </c>
      <c r="F62" s="31">
        <v>9</v>
      </c>
      <c r="G62" s="34" t="s">
        <v>86</v>
      </c>
      <c r="H62" s="3">
        <v>1.5</v>
      </c>
      <c r="I62" s="3">
        <v>0</v>
      </c>
      <c r="J62" s="3">
        <v>1</v>
      </c>
      <c r="K62" s="3">
        <v>1</v>
      </c>
      <c r="L62" s="3">
        <v>1</v>
      </c>
      <c r="M62" s="3">
        <v>2</v>
      </c>
      <c r="N62" s="3">
        <v>0</v>
      </c>
      <c r="O62" s="3">
        <v>1</v>
      </c>
      <c r="P62" s="3">
        <v>0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9">
        <f>SUM(H62:AA62)</f>
        <v>7.5</v>
      </c>
      <c r="AC62" s="9">
        <v>67</v>
      </c>
      <c r="AD62" s="40">
        <f>AB62/AC62</f>
        <v>0.11194029850746269</v>
      </c>
      <c r="AE62" s="3">
        <v>29</v>
      </c>
      <c r="AF62" s="3"/>
    </row>
    <row r="63" spans="1:32" ht="18.75">
      <c r="A63" s="11">
        <v>57</v>
      </c>
      <c r="B63" s="35">
        <v>41</v>
      </c>
      <c r="C63" s="39" t="s">
        <v>49</v>
      </c>
      <c r="D63" s="29" t="s">
        <v>17</v>
      </c>
      <c r="E63" s="30" t="s">
        <v>18</v>
      </c>
      <c r="F63" s="31">
        <v>9</v>
      </c>
      <c r="G63" s="34" t="s">
        <v>86</v>
      </c>
      <c r="H63" s="3">
        <v>4</v>
      </c>
      <c r="I63" s="3">
        <v>2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9">
        <f>SUM(H63:AA63)</f>
        <v>7</v>
      </c>
      <c r="AC63" s="9">
        <v>67</v>
      </c>
      <c r="AD63" s="10">
        <f>AB63/AC63</f>
        <v>0.1044776119402985</v>
      </c>
      <c r="AE63" s="3">
        <v>30</v>
      </c>
      <c r="AF63" s="3"/>
    </row>
    <row r="64" spans="1:32" ht="18.75">
      <c r="A64" s="11">
        <v>58</v>
      </c>
      <c r="B64" s="35">
        <v>40</v>
      </c>
      <c r="C64" s="39" t="s">
        <v>20</v>
      </c>
      <c r="D64" s="29" t="s">
        <v>17</v>
      </c>
      <c r="E64" s="30" t="s">
        <v>18</v>
      </c>
      <c r="F64" s="31">
        <v>9</v>
      </c>
      <c r="G64" s="34" t="s">
        <v>85</v>
      </c>
      <c r="H64" s="3">
        <v>1</v>
      </c>
      <c r="I64" s="3">
        <v>2.5</v>
      </c>
      <c r="J64" s="3">
        <v>0</v>
      </c>
      <c r="K64" s="3">
        <v>0</v>
      </c>
      <c r="L64" s="3">
        <v>0</v>
      </c>
      <c r="M64" s="3">
        <v>2</v>
      </c>
      <c r="N64" s="3">
        <v>0</v>
      </c>
      <c r="O64" s="3">
        <v>0</v>
      </c>
      <c r="P64" s="3">
        <v>1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9">
        <f>SUM(H64:AA64)</f>
        <v>6.5</v>
      </c>
      <c r="AC64" s="9">
        <v>67</v>
      </c>
      <c r="AD64" s="10">
        <f>AB64/AC64</f>
        <v>0.09701492537313433</v>
      </c>
      <c r="AE64" s="3">
        <v>30</v>
      </c>
      <c r="AF64" s="3"/>
    </row>
    <row r="65" spans="1:32" ht="18.75">
      <c r="A65" s="11">
        <v>59</v>
      </c>
      <c r="B65" s="35">
        <v>40</v>
      </c>
      <c r="C65" s="39" t="s">
        <v>21</v>
      </c>
      <c r="D65" s="29" t="s">
        <v>17</v>
      </c>
      <c r="E65" s="30" t="s">
        <v>18</v>
      </c>
      <c r="F65" s="31">
        <v>9</v>
      </c>
      <c r="G65" s="34" t="s">
        <v>85</v>
      </c>
      <c r="H65" s="3">
        <v>1</v>
      </c>
      <c r="I65" s="3">
        <v>2.5</v>
      </c>
      <c r="J65" s="3">
        <v>0</v>
      </c>
      <c r="K65" s="3">
        <v>0</v>
      </c>
      <c r="L65" s="3">
        <v>0</v>
      </c>
      <c r="M65" s="3">
        <v>2</v>
      </c>
      <c r="N65" s="3">
        <v>0</v>
      </c>
      <c r="O65" s="3">
        <v>0</v>
      </c>
      <c r="P65" s="3">
        <v>1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9">
        <f>SUM(H65:AA65)</f>
        <v>6.5</v>
      </c>
      <c r="AC65" s="9">
        <v>67</v>
      </c>
      <c r="AD65" s="10">
        <f>AB65/AC65</f>
        <v>0.09701492537313433</v>
      </c>
      <c r="AE65" s="3">
        <v>30</v>
      </c>
      <c r="AF65" s="3"/>
    </row>
    <row r="66" spans="1:32" ht="18.75">
      <c r="A66" s="11">
        <v>60</v>
      </c>
      <c r="B66" s="35">
        <v>40</v>
      </c>
      <c r="C66" s="39" t="s">
        <v>27</v>
      </c>
      <c r="D66" s="29" t="s">
        <v>17</v>
      </c>
      <c r="E66" s="30" t="s">
        <v>18</v>
      </c>
      <c r="F66" s="31">
        <v>9</v>
      </c>
      <c r="G66" s="34" t="s">
        <v>85</v>
      </c>
      <c r="H66" s="3">
        <v>1.5</v>
      </c>
      <c r="I66" s="3">
        <v>0.5</v>
      </c>
      <c r="J66" s="3">
        <v>1</v>
      </c>
      <c r="K66" s="3">
        <v>0</v>
      </c>
      <c r="L66" s="3">
        <v>0</v>
      </c>
      <c r="M66" s="3">
        <v>3</v>
      </c>
      <c r="N66" s="3">
        <v>0</v>
      </c>
      <c r="O66" s="3">
        <v>0</v>
      </c>
      <c r="P66" s="3">
        <v>0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9">
        <f>SUM(H66:AA66)</f>
        <v>6</v>
      </c>
      <c r="AC66" s="9">
        <v>67</v>
      </c>
      <c r="AD66" s="10">
        <f>AB66/AC66</f>
        <v>0.08955223880597014</v>
      </c>
      <c r="AE66" s="3">
        <v>31</v>
      </c>
      <c r="AF66" s="3"/>
    </row>
    <row r="67" spans="1:32" ht="18.75">
      <c r="A67" s="11">
        <v>61</v>
      </c>
      <c r="B67" s="35">
        <v>40</v>
      </c>
      <c r="C67" s="39" t="s">
        <v>24</v>
      </c>
      <c r="D67" s="29" t="s">
        <v>17</v>
      </c>
      <c r="E67" s="30" t="s">
        <v>18</v>
      </c>
      <c r="F67" s="31">
        <v>9</v>
      </c>
      <c r="G67" s="34" t="s">
        <v>85</v>
      </c>
      <c r="H67" s="3">
        <v>0</v>
      </c>
      <c r="I67" s="3">
        <v>2</v>
      </c>
      <c r="J67" s="3">
        <v>0</v>
      </c>
      <c r="K67" s="3">
        <v>1</v>
      </c>
      <c r="L67" s="3">
        <v>1</v>
      </c>
      <c r="M67" s="3">
        <v>0</v>
      </c>
      <c r="N67" s="3">
        <v>0</v>
      </c>
      <c r="O67" s="3">
        <v>0</v>
      </c>
      <c r="P67" s="3">
        <v>0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9">
        <f>SUM(H67:AA67)</f>
        <v>4</v>
      </c>
      <c r="AC67" s="9">
        <v>67</v>
      </c>
      <c r="AD67" s="10">
        <f>AB67/AC67</f>
        <v>0.05970149253731343</v>
      </c>
      <c r="AE67" s="3">
        <v>32</v>
      </c>
      <c r="AF67" s="3"/>
    </row>
    <row r="68" spans="1:32" ht="18.75">
      <c r="A68" s="11">
        <v>62</v>
      </c>
      <c r="B68" s="35">
        <v>40</v>
      </c>
      <c r="C68" s="39" t="s">
        <v>33</v>
      </c>
      <c r="D68" s="29" t="s">
        <v>17</v>
      </c>
      <c r="E68" s="30" t="s">
        <v>18</v>
      </c>
      <c r="F68" s="31">
        <v>9</v>
      </c>
      <c r="G68" s="34" t="s">
        <v>85</v>
      </c>
      <c r="H68" s="3">
        <v>0</v>
      </c>
      <c r="I68" s="3">
        <v>0</v>
      </c>
      <c r="J68" s="3">
        <v>0</v>
      </c>
      <c r="K68" s="3">
        <v>0</v>
      </c>
      <c r="L68" s="3">
        <v>1</v>
      </c>
      <c r="M68" s="3">
        <v>1</v>
      </c>
      <c r="N68" s="3">
        <v>0</v>
      </c>
      <c r="O68" s="3">
        <v>1</v>
      </c>
      <c r="P68" s="3">
        <v>1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9">
        <f>SUM(H68:AA68)</f>
        <v>4</v>
      </c>
      <c r="AC68" s="9">
        <v>67</v>
      </c>
      <c r="AD68" s="10">
        <f>AB68/AC68</f>
        <v>0.05970149253731343</v>
      </c>
      <c r="AE68" s="3">
        <v>32</v>
      </c>
      <c r="AF68" s="3"/>
    </row>
    <row r="69" spans="1:32" ht="18.75">
      <c r="A69" s="11">
        <v>63</v>
      </c>
      <c r="B69" s="35">
        <v>41</v>
      </c>
      <c r="C69" s="39" t="s">
        <v>43</v>
      </c>
      <c r="D69" s="29" t="s">
        <v>17</v>
      </c>
      <c r="E69" s="30" t="s">
        <v>18</v>
      </c>
      <c r="F69" s="31">
        <v>9</v>
      </c>
      <c r="G69" s="34" t="s">
        <v>86</v>
      </c>
      <c r="H69" s="3">
        <v>0</v>
      </c>
      <c r="I69" s="3">
        <v>0</v>
      </c>
      <c r="J69" s="3">
        <v>1</v>
      </c>
      <c r="K69" s="3">
        <v>0</v>
      </c>
      <c r="L69" s="3">
        <v>2</v>
      </c>
      <c r="M69" s="3">
        <v>0</v>
      </c>
      <c r="N69" s="3">
        <v>0</v>
      </c>
      <c r="O69" s="3">
        <v>1</v>
      </c>
      <c r="P69" s="3">
        <v>0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9">
        <f>SUM(H69:AA69)</f>
        <v>4</v>
      </c>
      <c r="AC69" s="9">
        <v>67</v>
      </c>
      <c r="AD69" s="10">
        <f>AB69/AC69</f>
        <v>0.05970149253731343</v>
      </c>
      <c r="AE69" s="3">
        <v>32</v>
      </c>
      <c r="AF69" s="3"/>
    </row>
    <row r="70" spans="1:32" ht="18.75">
      <c r="A70" s="11">
        <v>64</v>
      </c>
      <c r="B70" s="35">
        <v>41</v>
      </c>
      <c r="C70" s="39" t="s">
        <v>48</v>
      </c>
      <c r="D70" s="29" t="s">
        <v>17</v>
      </c>
      <c r="E70" s="30" t="s">
        <v>18</v>
      </c>
      <c r="F70" s="31">
        <v>9</v>
      </c>
      <c r="G70" s="34" t="s">
        <v>86</v>
      </c>
      <c r="H70" s="3">
        <v>1.5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9">
        <f>SUM(H70:AA70)</f>
        <v>1.5</v>
      </c>
      <c r="AC70" s="9">
        <v>67</v>
      </c>
      <c r="AD70" s="10">
        <f>AB70/AC70</f>
        <v>0.022388059701492536</v>
      </c>
      <c r="AE70" s="3">
        <v>33</v>
      </c>
      <c r="AF70" s="3"/>
    </row>
  </sheetData>
  <sheetProtection/>
  <mergeCells count="2">
    <mergeCell ref="A4:G4"/>
    <mergeCell ref="H5:A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teach</cp:lastModifiedBy>
  <cp:lastPrinted>2017-08-29T05:11:49Z</cp:lastPrinted>
  <dcterms:created xsi:type="dcterms:W3CDTF">2013-09-16T09:28:35Z</dcterms:created>
  <dcterms:modified xsi:type="dcterms:W3CDTF">2023-10-16T12:41:32Z</dcterms:modified>
  <cp:category/>
  <cp:version/>
  <cp:contentType/>
  <cp:contentStatus/>
</cp:coreProperties>
</file>